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unhcr365.sharepoint.com/teams/apac-bandd-SupplyUnit/Shared Drive/Procurement/Procurement 2025/RFP/BGD-UNHCR-RFP-1684 Electrical Work and services/RFP Documents/"/>
    </mc:Choice>
  </mc:AlternateContent>
  <xr:revisionPtr revIDLastSave="479" documentId="8_{02888593-96DD-4831-A2C3-26E9594C35C9}" xr6:coauthVersionLast="47" xr6:coauthVersionMax="47" xr10:uidLastSave="{03D6BFA6-FA92-402C-A330-D6F61DD0E95B}"/>
  <bookViews>
    <workbookView xWindow="13785" yWindow="-16320" windowWidth="29040" windowHeight="15720" tabRatio="538" activeTab="1" xr2:uid="{00000000-000D-0000-FFFF-FFFF00000000}"/>
  </bookViews>
  <sheets>
    <sheet name="Pre-qualification criteria" sheetId="33" r:id="rId1"/>
    <sheet name="Company Profile - Technical Ev." sheetId="15" r:id="rId2"/>
    <sheet name="Score Totals" sheetId="32" r:id="rId3"/>
  </sheets>
  <definedNames>
    <definedName name="_Toc472408595" localSheetId="1">'Company Profile - Technical Ev.'!#REF!</definedName>
    <definedName name="_Toc472408596" localSheetId="1">'Company Profile - Technical Ev.'!#REF!</definedName>
    <definedName name="_Toc472408597" localSheetId="1">'Company Profile - Technical Ev.'!#REF!</definedName>
    <definedName name="_Toc472408599" localSheetId="1">'Company Profile - Technical Ev.'!#REF!</definedName>
    <definedName name="_Toc473290414" localSheetId="1">'Company Profile - Technical Ev.'!#REF!</definedName>
    <definedName name="_xlnm.Print_Area" localSheetId="0">'Pre-qualification criteria'!$A$1:$C$15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5" l="1"/>
  <c r="E15" i="15"/>
  <c r="E17" i="15" l="1"/>
  <c r="A14" i="15"/>
  <c r="G2" i="15" l="1"/>
  <c r="F6" i="15" l="1"/>
  <c r="G6" i="15" s="1"/>
  <c r="G11" i="15" s="1"/>
  <c r="F14" i="15"/>
  <c r="G14" i="15" s="1"/>
  <c r="F8" i="15"/>
  <c r="G8" i="15" s="1"/>
  <c r="F7" i="15"/>
  <c r="G7" i="15" s="1"/>
  <c r="F10" i="15"/>
  <c r="G10" i="15" s="1"/>
  <c r="G17" i="15" l="1"/>
</calcChain>
</file>

<file path=xl/sharedStrings.xml><?xml version="1.0" encoding="utf-8"?>
<sst xmlns="http://schemas.openxmlformats.org/spreadsheetml/2006/main" count="82" uniqueCount="59">
  <si>
    <t>Submission of Valid BIN</t>
  </si>
  <si>
    <t>Submission of Valid TIN</t>
  </si>
  <si>
    <t>Item</t>
  </si>
  <si>
    <t>Designation</t>
  </si>
  <si>
    <t>Proportion (1000/1530)</t>
  </si>
  <si>
    <t>Bidder 1</t>
  </si>
  <si>
    <t>Bidder 2</t>
  </si>
  <si>
    <t>Explanation of scoring</t>
  </si>
  <si>
    <t>Max Score</t>
  </si>
  <si>
    <t xml:space="preserve">
Comments</t>
  </si>
  <si>
    <t xml:space="preserve">
Awarded points</t>
  </si>
  <si>
    <t xml:space="preserve">
Score</t>
  </si>
  <si>
    <t>COMPANY PROFILE, CAPACITY AND PREVIOUS EXPERIENCE (40 POINTS)</t>
  </si>
  <si>
    <t>NEW SCORING - for 1000</t>
  </si>
  <si>
    <t>Company Profile</t>
  </si>
  <si>
    <t>Licensed software and Equipment / Tools</t>
  </si>
  <si>
    <t>List of licensed software (the proof of corporate use for multiple user must be submitted with respective validity of till end of 2025) and  Equipment / Tools relevant to the project work detailed in the TOR</t>
  </si>
  <si>
    <t xml:space="preserve">The Contractor must provide the office address(es) and location when submitting the offer under this tendering package.The Contractor must also specify the office size, including the number of staff at each location, equipment/ tools. </t>
  </si>
  <si>
    <t>Experience and capacity of key personnel allocated to the project work</t>
  </si>
  <si>
    <t>Sub-Total - COMPANY PROFILE, CAPACITY AND PREVIOUS EXPERIENCE</t>
  </si>
  <si>
    <t>QUALITY OF TECHNICAL SUBMISSION    (20 points)</t>
  </si>
  <si>
    <t xml:space="preserve">Quality and Presentation of the sample project work   </t>
  </si>
  <si>
    <t xml:space="preserve">Presentation of the Offer is clear; with a full set of design details i.e. SLD, load calculation sheet, imaginary testing and commissioning report etc. as detailed in the TOR for sample project work. </t>
  </si>
  <si>
    <t xml:space="preserve">Sub-Total - QUALITY OF TECHNICAL SUBMISSION </t>
  </si>
  <si>
    <t>Total Score - points</t>
  </si>
  <si>
    <t>Max possible 60: Minimum 70% to pass (42 points)</t>
  </si>
  <si>
    <t>Signed by</t>
  </si>
  <si>
    <t>TECHNICAL EVALUATION  - TECHNICAL EVALUATION  - ESTABLISHMENT OF FRAME AGREEMENT(S) FOR ELECTRICAL SERVICES FOR UNHCR, BANGLADESH - SUMMARY OF RESULTS</t>
  </si>
  <si>
    <t>List of Bidders</t>
  </si>
  <si>
    <t>Score</t>
  </si>
  <si>
    <t>RESULT</t>
  </si>
  <si>
    <t>Bidders must provide copies of trade licenses for the years 2020-2021,2021–2022, 2022–2023, 2023–2024, and 2024–2025 as proof of being in Electrical service business.</t>
  </si>
  <si>
    <t>The contractor should have minimum 5 years of working experience in this sector to provide the service detailed in this TOR. To verify the claimed years of experience, the Contractor must submit at least one relevant purchase order or work order, with a minimum value of BDT 200,000, for each year.</t>
  </si>
  <si>
    <t xml:space="preserve">
Expected service delivery timeline for various support to provide under this TOR</t>
  </si>
  <si>
    <t>i)  For an auditable company: Audited Balance sheets for the last two (2) years (at least for 2023, 2024). The quick ratio shall be equal or higher than 1 (Current assets- Inventory/current liability).
ii)  For a proprietorship company: Bank statements for the past two years (covering a total of 24 months, starting from July 2023 to June 2025) showing an average transaction for total two years cumulative minimum BDT 2,000,000 (total Dr - Cr).</t>
  </si>
  <si>
    <t>Prequalificaiton Criteria</t>
  </si>
  <si>
    <t>Presence of office/satellite service support facility/ a team/Staff in the locations as specified in TOR (Cox's Bazar Sadar, Ukhiya,Teknaf, Noakhali, Bhashanchar) with equipment/ tools.</t>
  </si>
  <si>
    <t>NAME:</t>
  </si>
  <si>
    <t>IN THE CAPACITY OF:</t>
  </si>
  <si>
    <t xml:space="preserve">DULY AUTHORIZED TO SIGN BID FOR </t>
  </si>
  <si>
    <t>AND ON BEHALF OF:</t>
  </si>
  <si>
    <t>DATE:</t>
  </si>
  <si>
    <t xml:space="preserve">OFFICIAL STAMP: </t>
  </si>
  <si>
    <t>Name:</t>
  </si>
  <si>
    <t>Offered timeline as mentioned in the table 2 and share detailed Gantt chart for the projects specified in the (Annex A) TOR</t>
  </si>
  <si>
    <t>The Contractor must have a team of assessors, servicing personnel, and design experts capable of conducting preliminary measurements, testing and commissioning, responding to emergency call-outs, and operating relevant design software.</t>
  </si>
  <si>
    <t>Acknowledgment of UN Supplier Code of Conduct:
Do you Accept All terms of UN Supplier Code of Conduct attached under this requirement?</t>
  </si>
  <si>
    <t>General Conditions of Contracts
Please note that the General Conditions of Contracts will be strictly adhered for the purpose of any future contract. 
Do you accept the UNHCR General Conditions of Contracts for the provision of Goods / Goods and Services</t>
  </si>
  <si>
    <t>Sl NO;</t>
  </si>
  <si>
    <t>Score distribution</t>
  </si>
  <si>
    <t>10 Points – The company has 10 or more years of relevant experience and submitted the Purchase order/ Work order documentation for each year of BDT 200,000 in relevant services.
8 Points – The company has &gt;6-&lt;10 years of relevant experience and submitted the Purchase order/ Work order documentation for each year of BDT 200,000 in relevant services.
6 Points – The company has 5 to 6 year years of relevant experience and submitted the Purchase order/ Work order documentation for each year of BDT 200,000 in relevant services.
0 Point – The company has less than five years.</t>
  </si>
  <si>
    <t>5 Points  – The bidder provides list of software, equipment/tools, including specifications, quantity, and relevance to the project. The proposed software and equipment/ tools are adequate, modern, and well-suited for efficient project implementation, demonstrating an understanding of technical requirements and must be having ownership of multiple number (more than 4) of sets of tools/ equipment and 1 corporate level licensed software for multiple users. The tools must include full set of Personal Protective Equipment, Basic Electrical troubleshooting, measurement, multimeter, ameeter, Testing equipment etc. 
3 Points – The bidder have 1 corporate level licensed software for multiple users and have at least 2 set of tools/ equipment. The tools must include full set of Personal Protective Equipment, Basic Electrical troubleshooting, measurement, multimeter, ameeter, Testing equipment etc.  
0 Points – If none of the above-mentioned criteria meet by the bidder and/or validity of licensed software is not at least up to end 2025)</t>
  </si>
  <si>
    <t>5 Points – If the local satellite office address is given at Cox's Bazar + four other locations with at least four technicians with individual tool bag.
4 Points – If the local satellite office address is given at Cox's Bazar + three other locations with at least three technicians with individual tool bag. 
3 Points – If the local satellite office address is given at Cox's Bazar + two other locations with at least two technicians with individual tool bag.
2 Points – If the local satellite office address is given at Cox's Bazar + one other location with at least one technician with individual tool bag. 
1 Point - If the local satellite office address is given only Cox's Bazar with at least one technician and tool bag.
0 Points – No local office at greater Cox's Bazar level</t>
  </si>
  <si>
    <t>10 Points - Meeting the expected turnaround time (as expected per Table 2 in Annex A) for all the locations as mentioned in the TOR and shared detailed Gantt Chart for all the activities mentioned in Annex B.
7 Points- Not meeting the expected turnaround time (as expected per Table 2 in Annex A) but offered timeframe not exceeding 20% extra time than the expected turnaround time mentioned in the TOR and shared detailed Gantt Chart for all the activities mentioned in Annex B.
5 Points- Not meeting the expected turnaround time (as expected per Table 2 in Annex A) but offered timeframe not exceeding 30% extra time than the required turnaround time mentioned in the TOR and shared detailed Gantt Chart.
3 Points- Not meeting the expected turnaround time (as expected per Table 2 in Annex A) but offered timeframe not exceeding 40% extra time than the required turnaround time mentioned in the TOR and shared detailed Gantt Chart.
0 Points - Response time offered which are not falling under the above-mentioned criteria</t>
  </si>
  <si>
    <t>10 Points – At least 3 key personnel have 5+ years of relevant experience with strong academic qualifications (Bachelor’s/Master’s in related fields i.e. electrical, mechanical, civil engineering), and a proven track record of successfully managing relevant projects and 7 assessors/ technicians of having at least 5 years of relevant experience having vocational training certificate.  
7 Points – At least 2 Key personnel have 5+ years of relevant experience with relevant academic qualifications (Bachelor's/Masters in related fields i.e. electrical, mechanical, civil engineering), and experience managing relevant projects and 5 assessors/ technicians of having at least 5 years of relevant experience having vocational training certificate.  
5 Points – At least 1 Key personnel have 5+ years of relevant experience with relevant academic qualifications (Bachelor's/Masters in related fields i.e. electrical, mechanical, civil engineering), and experience managing relevant projects and 5 assessors/ technicians of having at least 5 years of relevant experience having vocational training certificate.
0 Point – If the offeror does not meet anyone of the criteria described above.</t>
  </si>
  <si>
    <t>20 Points (Excellent) – All the design documents (BOQ, SLD, Load Calculation sheet, Imaginary T&amp;C report as minimum) are submitted at full length.
15 Points (Good) – Design documents (BOQ, SLD, Load Calculation sheet, Imaginary T&amp;C report as minimum) are submitted but not comprehensive to proceed for any project to undertake immediately rather revision and further minor fine tuning is needed.  
0 Points (Not Acceptable) – If design documents are not submitted at full length and/ or need major changes to make a full and final design package.</t>
  </si>
  <si>
    <t xml:space="preserve">Pass/ Fail
</t>
  </si>
  <si>
    <t>Bidder 3</t>
  </si>
  <si>
    <t>Annex H-  TECHNICAL EVALUATION SCORING SHEET - TECHNICAL EVALUATION  - ESTABLISHMENT OF FRAME AGREEMENT(S) FOR ELECTRICAL DESIGN, TESTING AND COMMISSIONING AND EMERGENCY MAINTENANCE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</si>
</sst>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Arial"/>
      <family val="2"/>
    </font>
    <font>
      <b/>
      <sz val="10"/>
      <color theme="1"/>
      <name val="Arial"/>
      <family val="2"/>
    </font>
    <font>
      <sz val="10"/>
      <color theme="1"/>
      <name val="Arial"/>
      <family val="2"/>
    </font>
    <font>
      <b/>
      <sz val="12"/>
      <color theme="1"/>
      <name val="Arial"/>
      <family val="2"/>
    </font>
    <font>
      <b/>
      <sz val="11"/>
      <color theme="1"/>
      <name val="Calibri"/>
      <family val="2"/>
      <scheme val="minor"/>
    </font>
    <font>
      <b/>
      <sz val="16"/>
      <color theme="0"/>
      <name val="Calibri"/>
      <family val="2"/>
      <scheme val="minor"/>
    </font>
    <font>
      <sz val="14"/>
      <color theme="1"/>
      <name val="Arial"/>
      <family val="2"/>
    </font>
    <font>
      <b/>
      <sz val="11"/>
      <color theme="1"/>
      <name val="Arial"/>
      <family val="2"/>
    </font>
    <font>
      <b/>
      <sz val="16"/>
      <name val="Calibri"/>
      <family val="2"/>
      <scheme val="minor"/>
    </font>
    <font>
      <sz val="11"/>
      <color rgb="FFFF0000"/>
      <name val="Calibri"/>
      <family val="2"/>
      <scheme val="minor"/>
    </font>
    <font>
      <sz val="8"/>
      <name val="Calibri"/>
      <family val="2"/>
      <scheme val="minor"/>
    </font>
    <font>
      <b/>
      <sz val="18"/>
      <color theme="1"/>
      <name val="Calibri"/>
      <family val="2"/>
      <scheme val="minor"/>
    </font>
    <font>
      <sz val="18"/>
      <color theme="1"/>
      <name val="Calibri"/>
      <family val="2"/>
      <scheme val="minor"/>
    </font>
    <font>
      <b/>
      <sz val="12"/>
      <color rgb="FF000000"/>
      <name val="Calibri"/>
      <family val="2"/>
      <scheme val="minor"/>
    </font>
    <font>
      <sz val="10"/>
      <name val="Arial"/>
      <family val="2"/>
    </font>
    <font>
      <sz val="18"/>
      <name val="Calibri"/>
      <family val="2"/>
      <scheme val="minor"/>
    </font>
    <font>
      <sz val="10"/>
      <color rgb="FF000000"/>
      <name val="Arial"/>
      <family val="2"/>
    </font>
    <font>
      <b/>
      <sz val="11"/>
      <color rgb="FF000000"/>
      <name val="Calibri"/>
      <family val="2"/>
    </font>
  </fonts>
  <fills count="11">
    <fill>
      <patternFill patternType="none"/>
    </fill>
    <fill>
      <patternFill patternType="gray125"/>
    </fill>
    <fill>
      <patternFill patternType="solid">
        <fgColor rgb="FFD6E3BC"/>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0070C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s>
  <cellStyleXfs count="1">
    <xf numFmtId="0" fontId="0" fillId="0" borderId="0"/>
  </cellStyleXfs>
  <cellXfs count="135">
    <xf numFmtId="0" fontId="0" fillId="0" borderId="0" xfId="0"/>
    <xf numFmtId="0" fontId="3" fillId="0" borderId="0" xfId="0" applyFont="1"/>
    <xf numFmtId="0" fontId="3" fillId="0" borderId="1" xfId="0" applyFont="1" applyBorder="1" applyAlignment="1">
      <alignment vertical="center" wrapText="1"/>
    </xf>
    <xf numFmtId="0" fontId="3" fillId="0" borderId="1" xfId="0" quotePrefix="1" applyFont="1" applyBorder="1" applyAlignment="1">
      <alignment vertical="center" wrapText="1"/>
    </xf>
    <xf numFmtId="49" fontId="3"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0" xfId="0" applyFont="1" applyAlignment="1">
      <alignment wrapText="1"/>
    </xf>
    <xf numFmtId="0" fontId="0" fillId="0" borderId="0" xfId="0" applyAlignment="1">
      <alignment wrapText="1"/>
    </xf>
    <xf numFmtId="0" fontId="2" fillId="0" borderId="0" xfId="0" applyFont="1" applyAlignment="1">
      <alignment vertical="center" wrapText="1"/>
    </xf>
    <xf numFmtId="9" fontId="0" fillId="0" borderId="0" xfId="0" applyNumberFormat="1" applyAlignment="1">
      <alignment horizontal="right" indent="1"/>
    </xf>
    <xf numFmtId="0" fontId="5" fillId="0" borderId="0" xfId="0" applyFont="1"/>
    <xf numFmtId="0" fontId="0" fillId="0" borderId="0" xfId="0" applyAlignment="1">
      <alignment horizontal="right" indent="1"/>
    </xf>
    <xf numFmtId="0" fontId="0" fillId="0" borderId="0" xfId="0" applyAlignment="1">
      <alignment vertical="center" wrapText="1"/>
    </xf>
    <xf numFmtId="0" fontId="3" fillId="0" borderId="13" xfId="0" quotePrefix="1" applyFont="1" applyBorder="1" applyAlignment="1">
      <alignment vertical="center" wrapText="1"/>
    </xf>
    <xf numFmtId="49" fontId="2" fillId="5" borderId="6" xfId="0" applyNumberFormat="1" applyFont="1" applyFill="1" applyBorder="1" applyAlignment="1">
      <alignment horizontal="center" vertical="center" wrapText="1"/>
    </xf>
    <xf numFmtId="49" fontId="3" fillId="0" borderId="0" xfId="0" applyNumberFormat="1"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164"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0" fontId="3" fillId="0" borderId="0" xfId="0" applyFont="1" applyAlignment="1">
      <alignment vertical="top" wrapText="1"/>
    </xf>
    <xf numFmtId="9" fontId="3" fillId="0" borderId="0" xfId="0" applyNumberFormat="1" applyFont="1" applyAlignment="1">
      <alignment wrapText="1"/>
    </xf>
    <xf numFmtId="1" fontId="3" fillId="5" borderId="1" xfId="0" applyNumberFormat="1" applyFont="1" applyFill="1" applyBorder="1" applyAlignment="1">
      <alignment horizontal="center" vertical="center" wrapText="1"/>
    </xf>
    <xf numFmtId="0" fontId="3" fillId="5" borderId="19" xfId="0" applyFont="1" applyFill="1" applyBorder="1" applyAlignment="1">
      <alignment vertical="top" wrapText="1"/>
    </xf>
    <xf numFmtId="49" fontId="3" fillId="4" borderId="20" xfId="0" applyNumberFormat="1" applyFont="1" applyFill="1" applyBorder="1" applyAlignment="1">
      <alignment vertical="center"/>
    </xf>
    <xf numFmtId="49" fontId="3" fillId="4" borderId="21" xfId="0" applyNumberFormat="1" applyFont="1" applyFill="1" applyBorder="1" applyAlignment="1">
      <alignment vertical="center"/>
    </xf>
    <xf numFmtId="0" fontId="3" fillId="0" borderId="7" xfId="0" applyFont="1" applyBorder="1" applyAlignment="1">
      <alignment horizontal="center" vertical="center" wrapText="1"/>
    </xf>
    <xf numFmtId="0" fontId="3" fillId="5" borderId="19" xfId="0" applyFont="1" applyFill="1" applyBorder="1" applyAlignment="1">
      <alignment horizontal="center" vertical="center" wrapText="1"/>
    </xf>
    <xf numFmtId="0" fontId="3" fillId="4" borderId="20" xfId="0" applyFont="1" applyFill="1" applyBorder="1" applyAlignment="1">
      <alignment vertical="top" wrapText="1"/>
    </xf>
    <xf numFmtId="0" fontId="3" fillId="4" borderId="21" xfId="0" applyFont="1" applyFill="1" applyBorder="1" applyAlignment="1">
      <alignment horizontal="center" vertical="center" wrapText="1"/>
    </xf>
    <xf numFmtId="0" fontId="3" fillId="5" borderId="23" xfId="0" applyFont="1" applyFill="1" applyBorder="1" applyAlignment="1">
      <alignment horizontal="center" vertical="center" wrapText="1"/>
    </xf>
    <xf numFmtId="9" fontId="0" fillId="0" borderId="1" xfId="0" applyNumberFormat="1" applyBorder="1" applyAlignment="1">
      <alignment horizontal="center"/>
    </xf>
    <xf numFmtId="1" fontId="4" fillId="0" borderId="0" xfId="0" applyNumberFormat="1" applyFont="1" applyAlignment="1">
      <alignment vertical="center"/>
    </xf>
    <xf numFmtId="0" fontId="3" fillId="0" borderId="0" xfId="0" quotePrefix="1" applyFont="1" applyAlignment="1">
      <alignment horizontal="center" vertical="center"/>
    </xf>
    <xf numFmtId="1" fontId="4" fillId="0" borderId="0" xfId="0" applyNumberFormat="1" applyFont="1" applyAlignment="1">
      <alignment horizontal="center" vertical="center"/>
    </xf>
    <xf numFmtId="0" fontId="7" fillId="0" borderId="0" xfId="0" applyFont="1"/>
    <xf numFmtId="0" fontId="7" fillId="0" borderId="0" xfId="0" applyFont="1" applyAlignment="1">
      <alignment wrapText="1"/>
    </xf>
    <xf numFmtId="1" fontId="4" fillId="8" borderId="17" xfId="0" applyNumberFormat="1" applyFont="1" applyFill="1" applyBorder="1" applyAlignment="1">
      <alignment vertical="center"/>
    </xf>
    <xf numFmtId="49" fontId="2" fillId="7" borderId="15" xfId="0" applyNumberFormat="1" applyFont="1" applyFill="1" applyBorder="1" applyAlignment="1">
      <alignment horizontal="center" vertical="center" wrapText="1"/>
    </xf>
    <xf numFmtId="0" fontId="2" fillId="0" borderId="0" xfId="0" applyFont="1" applyAlignment="1">
      <alignment horizontal="left" vertical="center"/>
    </xf>
    <xf numFmtId="0" fontId="3" fillId="0" borderId="7" xfId="0" quotePrefix="1" applyFont="1" applyBorder="1" applyAlignment="1">
      <alignment horizontal="center" vertical="center"/>
    </xf>
    <xf numFmtId="0" fontId="3" fillId="0" borderId="7" xfId="0" applyFont="1" applyBorder="1" applyAlignment="1">
      <alignment horizontal="center" vertical="center"/>
    </xf>
    <xf numFmtId="0" fontId="2" fillId="0" borderId="26" xfId="0" applyFont="1" applyBorder="1" applyAlignment="1">
      <alignment vertical="center" wrapText="1"/>
    </xf>
    <xf numFmtId="49" fontId="3" fillId="4" borderId="1" xfId="0" applyNumberFormat="1" applyFont="1" applyFill="1" applyBorder="1" applyAlignment="1">
      <alignment vertical="center"/>
    </xf>
    <xf numFmtId="1" fontId="3" fillId="4" borderId="1" xfId="0" applyNumberFormat="1" applyFont="1" applyFill="1" applyBorder="1" applyAlignment="1">
      <alignment horizontal="center" vertical="center" wrapText="1"/>
    </xf>
    <xf numFmtId="0" fontId="3" fillId="0" borderId="15" xfId="0" applyFont="1" applyBorder="1" applyAlignment="1">
      <alignment vertical="top" wrapText="1"/>
    </xf>
    <xf numFmtId="0" fontId="0" fillId="0" borderId="1" xfId="0" applyBorder="1"/>
    <xf numFmtId="15" fontId="7" fillId="0" borderId="0" xfId="0" applyNumberFormat="1" applyFont="1" applyAlignment="1">
      <alignment horizontal="left" wrapText="1"/>
    </xf>
    <xf numFmtId="0" fontId="1" fillId="0" borderId="0" xfId="0" applyFont="1"/>
    <xf numFmtId="15" fontId="1" fillId="0" borderId="0" xfId="0" applyNumberFormat="1" applyFont="1" applyAlignment="1">
      <alignment horizontal="left" wrapText="1"/>
    </xf>
    <xf numFmtId="0" fontId="3" fillId="0" borderId="24" xfId="0" applyFont="1" applyBorder="1" applyAlignment="1">
      <alignment vertical="top" wrapText="1"/>
    </xf>
    <xf numFmtId="0" fontId="3" fillId="5" borderId="25" xfId="0" applyFont="1" applyFill="1" applyBorder="1" applyAlignment="1">
      <alignment vertical="top" wrapText="1"/>
    </xf>
    <xf numFmtId="0" fontId="2" fillId="7" borderId="8" xfId="0" applyFont="1" applyFill="1" applyBorder="1" applyAlignment="1">
      <alignment horizontal="center" vertical="center" wrapText="1"/>
    </xf>
    <xf numFmtId="0" fontId="2" fillId="7" borderId="30" xfId="0" applyFont="1" applyFill="1" applyBorder="1" applyAlignment="1">
      <alignment horizontal="center" vertical="center" wrapText="1"/>
    </xf>
    <xf numFmtId="1" fontId="3" fillId="5" borderId="19" xfId="0" applyNumberFormat="1" applyFont="1" applyFill="1" applyBorder="1" applyAlignment="1">
      <alignment horizontal="center" vertical="center" wrapText="1"/>
    </xf>
    <xf numFmtId="0" fontId="8" fillId="6" borderId="21" xfId="0" applyFont="1" applyFill="1" applyBorder="1" applyAlignment="1">
      <alignment horizontal="center" vertical="center" wrapText="1"/>
    </xf>
    <xf numFmtId="0" fontId="5" fillId="8" borderId="16"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5" xfId="0" applyFont="1" applyFill="1" applyBorder="1"/>
    <xf numFmtId="0" fontId="5" fillId="8" borderId="7" xfId="0" applyFont="1" applyFill="1" applyBorder="1" applyAlignment="1">
      <alignment horizontal="right" indent="1"/>
    </xf>
    <xf numFmtId="0" fontId="3" fillId="4" borderId="1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1" fontId="3" fillId="5" borderId="5" xfId="0" applyNumberFormat="1" applyFont="1" applyFill="1" applyBorder="1" applyAlignment="1">
      <alignment horizontal="center" vertical="center" wrapText="1"/>
    </xf>
    <xf numFmtId="49" fontId="3" fillId="5" borderId="6" xfId="0" applyNumberFormat="1" applyFont="1" applyFill="1" applyBorder="1" applyAlignment="1">
      <alignment horizontal="center" vertical="center"/>
    </xf>
    <xf numFmtId="1" fontId="4" fillId="6" borderId="33" xfId="0" applyNumberFormat="1" applyFont="1" applyFill="1" applyBorder="1" applyAlignment="1">
      <alignment vertical="center"/>
    </xf>
    <xf numFmtId="0" fontId="3" fillId="0" borderId="32" xfId="0" applyFont="1" applyBorder="1" applyAlignment="1">
      <alignment vertical="top" wrapText="1"/>
    </xf>
    <xf numFmtId="1" fontId="4" fillId="6" borderId="11" xfId="0" applyNumberFormat="1" applyFont="1" applyFill="1" applyBorder="1" applyAlignment="1">
      <alignment horizontal="center" vertical="center"/>
    </xf>
    <xf numFmtId="0" fontId="3" fillId="0" borderId="22" xfId="0" applyFont="1" applyBorder="1" applyAlignment="1">
      <alignment horizontal="center" vertical="center" wrapText="1"/>
    </xf>
    <xf numFmtId="0" fontId="3" fillId="0" borderId="24" xfId="0" applyFont="1" applyBorder="1" applyAlignment="1">
      <alignment horizontal="center" vertical="center"/>
    </xf>
    <xf numFmtId="0" fontId="3" fillId="0" borderId="6" xfId="0" applyFont="1" applyBorder="1" applyAlignment="1">
      <alignment vertical="center" wrapText="1"/>
    </xf>
    <xf numFmtId="0" fontId="3" fillId="5" borderId="35" xfId="0" applyFont="1" applyFill="1" applyBorder="1" applyAlignment="1">
      <alignment horizontal="center" vertical="center" wrapText="1"/>
    </xf>
    <xf numFmtId="0" fontId="3" fillId="0" borderId="32" xfId="0" applyFont="1" applyBorder="1" applyAlignment="1">
      <alignment horizontal="center" vertical="center"/>
    </xf>
    <xf numFmtId="0" fontId="2" fillId="0" borderId="34" xfId="0" applyFont="1" applyBorder="1" applyAlignment="1">
      <alignment vertical="center"/>
    </xf>
    <xf numFmtId="0" fontId="3" fillId="4" borderId="34" xfId="0" applyFont="1" applyFill="1" applyBorder="1" applyAlignment="1">
      <alignment horizontal="center" vertical="center" wrapText="1"/>
    </xf>
    <xf numFmtId="0" fontId="3" fillId="0" borderId="36" xfId="0" quotePrefix="1" applyFont="1" applyBorder="1" applyAlignment="1">
      <alignment horizontal="center" vertical="center"/>
    </xf>
    <xf numFmtId="0" fontId="3" fillId="4" borderId="37" xfId="0" applyFont="1" applyFill="1" applyBorder="1" applyAlignment="1">
      <alignment horizontal="center" vertical="center" wrapText="1"/>
    </xf>
    <xf numFmtId="1" fontId="4" fillId="6" borderId="38" xfId="0" applyNumberFormat="1" applyFont="1" applyFill="1" applyBorder="1" applyAlignment="1">
      <alignment vertical="center"/>
    </xf>
    <xf numFmtId="0" fontId="3" fillId="0" borderId="36" xfId="0" applyFont="1" applyBorder="1" applyAlignment="1">
      <alignment vertical="top" wrapText="1"/>
    </xf>
    <xf numFmtId="1" fontId="4" fillId="6" borderId="39" xfId="0" applyNumberFormat="1" applyFont="1" applyFill="1" applyBorder="1" applyAlignment="1">
      <alignment horizontal="center" vertical="center"/>
    </xf>
    <xf numFmtId="1" fontId="4" fillId="8" borderId="17" xfId="0" applyNumberFormat="1" applyFont="1" applyFill="1" applyBorder="1" applyAlignment="1">
      <alignment horizontal="center" vertical="center"/>
    </xf>
    <xf numFmtId="164" fontId="3" fillId="0" borderId="15" xfId="0" applyNumberFormat="1" applyFont="1" applyBorder="1" applyAlignment="1">
      <alignment horizontal="center" vertical="center"/>
    </xf>
    <xf numFmtId="1" fontId="4" fillId="6" borderId="16" xfId="0" applyNumberFormat="1" applyFont="1" applyFill="1" applyBorder="1" applyAlignment="1">
      <alignment vertical="center"/>
    </xf>
    <xf numFmtId="1" fontId="3" fillId="9" borderId="1" xfId="0" applyNumberFormat="1" applyFont="1" applyFill="1" applyBorder="1" applyAlignment="1">
      <alignment horizontal="center" vertical="center"/>
    </xf>
    <xf numFmtId="49" fontId="3" fillId="9" borderId="33" xfId="0" applyNumberFormat="1" applyFont="1" applyFill="1" applyBorder="1" applyAlignment="1">
      <alignment horizontal="center" vertical="center"/>
    </xf>
    <xf numFmtId="1" fontId="3" fillId="9" borderId="33" xfId="0" applyNumberFormat="1" applyFont="1" applyFill="1" applyBorder="1" applyAlignment="1">
      <alignment horizontal="center" vertical="center"/>
    </xf>
    <xf numFmtId="2" fontId="3" fillId="9" borderId="1" xfId="0" applyNumberFormat="1" applyFont="1" applyFill="1" applyBorder="1" applyAlignment="1">
      <alignment horizontal="center" vertical="center"/>
    </xf>
    <xf numFmtId="49" fontId="3" fillId="9" borderId="16" xfId="0" applyNumberFormat="1" applyFont="1" applyFill="1" applyBorder="1" applyAlignment="1">
      <alignment horizontal="center" vertical="center" wrapText="1"/>
    </xf>
    <xf numFmtId="1" fontId="3" fillId="9" borderId="16" xfId="0" applyNumberFormat="1" applyFont="1" applyFill="1" applyBorder="1" applyAlignment="1">
      <alignment horizontal="center" vertical="center" wrapText="1"/>
    </xf>
    <xf numFmtId="49" fontId="2" fillId="9" borderId="6"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49" fontId="3" fillId="9" borderId="6" xfId="0" applyNumberFormat="1" applyFont="1" applyFill="1" applyBorder="1" applyAlignment="1">
      <alignment horizontal="center" vertical="center"/>
    </xf>
    <xf numFmtId="49" fontId="3" fillId="9" borderId="38" xfId="0" applyNumberFormat="1" applyFont="1" applyFill="1" applyBorder="1" applyAlignment="1">
      <alignment horizontal="center" vertical="center"/>
    </xf>
    <xf numFmtId="49" fontId="3" fillId="9" borderId="0" xfId="0" applyNumberFormat="1" applyFont="1" applyFill="1" applyAlignment="1">
      <alignment horizontal="center" vertical="center"/>
    </xf>
    <xf numFmtId="0" fontId="2" fillId="9" borderId="6" xfId="0" applyFont="1" applyFill="1" applyBorder="1" applyAlignment="1">
      <alignment horizontal="center" vertical="center" wrapText="1"/>
    </xf>
    <xf numFmtId="49" fontId="0" fillId="0" borderId="0" xfId="0" applyNumberFormat="1" applyAlignment="1">
      <alignment horizontal="center" vertical="center"/>
    </xf>
    <xf numFmtId="0" fontId="10" fillId="0" borderId="0" xfId="0" applyFont="1"/>
    <xf numFmtId="0" fontId="13" fillId="0" borderId="1" xfId="0" applyFont="1" applyBorder="1" applyAlignment="1">
      <alignment horizontal="justify" vertical="center"/>
    </xf>
    <xf numFmtId="0" fontId="3" fillId="4" borderId="2" xfId="0" applyFont="1" applyFill="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justify" vertical="center" wrapText="1"/>
    </xf>
    <xf numFmtId="0" fontId="12" fillId="0" borderId="1" xfId="0" applyFont="1" applyFill="1" applyBorder="1" applyAlignment="1">
      <alignment vertical="center"/>
    </xf>
    <xf numFmtId="0" fontId="12" fillId="0" borderId="1" xfId="0" applyFont="1" applyBorder="1" applyAlignment="1">
      <alignment horizontal="center" vertical="center" wrapText="1"/>
    </xf>
    <xf numFmtId="0" fontId="17" fillId="4" borderId="18" xfId="0" applyFont="1" applyFill="1" applyBorder="1" applyAlignment="1">
      <alignment horizontal="center" vertical="center" wrapText="1"/>
    </xf>
    <xf numFmtId="0" fontId="18" fillId="0" borderId="0" xfId="0" applyFont="1" applyAlignment="1">
      <alignment vertical="center"/>
    </xf>
    <xf numFmtId="15" fontId="1" fillId="0" borderId="0" xfId="0" applyNumberFormat="1" applyFont="1" applyAlignment="1">
      <alignment vertical="center" wrapText="1"/>
    </xf>
    <xf numFmtId="15" fontId="8" fillId="0" borderId="0" xfId="0" applyNumberFormat="1" applyFont="1" applyAlignment="1">
      <alignment vertical="center" wrapText="1"/>
    </xf>
    <xf numFmtId="0" fontId="0" fillId="0" borderId="1" xfId="0" applyBorder="1" applyAlignment="1">
      <alignment horizontal="center" vertical="center"/>
    </xf>
    <xf numFmtId="49" fontId="2" fillId="7" borderId="28"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2" fillId="0" borderId="41" xfId="0" applyFont="1" applyBorder="1" applyAlignment="1">
      <alignment horizontal="left" vertical="center" wrapText="1"/>
    </xf>
    <xf numFmtId="0" fontId="3" fillId="4" borderId="38" xfId="0" applyFont="1" applyFill="1" applyBorder="1" applyAlignment="1">
      <alignment horizontal="center" vertical="center" wrapText="1"/>
    </xf>
    <xf numFmtId="0" fontId="17" fillId="4" borderId="18" xfId="0" applyFont="1" applyFill="1" applyBorder="1" applyAlignment="1">
      <alignment horizontal="left" vertical="center" wrapText="1"/>
    </xf>
    <xf numFmtId="0" fontId="3" fillId="4" borderId="18" xfId="0" applyFont="1" applyFill="1" applyBorder="1" applyAlignment="1">
      <alignment horizontal="left" vertical="center" wrapText="1"/>
    </xf>
    <xf numFmtId="49" fontId="2" fillId="9" borderId="2" xfId="0" applyNumberFormat="1" applyFont="1" applyFill="1" applyBorder="1" applyAlignment="1">
      <alignment horizontal="center" vertical="center" wrapText="1"/>
    </xf>
    <xf numFmtId="49" fontId="2" fillId="9" borderId="4" xfId="0" applyNumberFormat="1" applyFont="1" applyFill="1" applyBorder="1" applyAlignment="1">
      <alignment horizontal="center" vertical="center" wrapText="1"/>
    </xf>
    <xf numFmtId="49" fontId="2" fillId="7" borderId="28" xfId="0" applyNumberFormat="1" applyFont="1" applyFill="1" applyBorder="1" applyAlignment="1">
      <alignment horizontal="center" vertical="center" wrapText="1"/>
    </xf>
    <xf numFmtId="0" fontId="2" fillId="7" borderId="2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0" xfId="0" applyFont="1" applyFill="1" applyAlignment="1">
      <alignment horizontal="center" vertical="center"/>
    </xf>
    <xf numFmtId="0" fontId="14" fillId="0" borderId="42" xfId="0" applyFont="1" applyBorder="1" applyAlignment="1">
      <alignment horizontal="center"/>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2" borderId="2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5"/>
  <sheetViews>
    <sheetView view="pageBreakPreview" zoomScale="55" zoomScaleNormal="67" zoomScaleSheetLayoutView="55" zoomScalePageLayoutView="40" workbookViewId="0">
      <selection activeCell="C2" sqref="C2:C8"/>
    </sheetView>
  </sheetViews>
  <sheetFormatPr defaultRowHeight="14.5" x14ac:dyDescent="0.35"/>
  <cols>
    <col min="1" max="1" width="5.1796875" customWidth="1"/>
    <col min="2" max="2" width="109.26953125" customWidth="1"/>
    <col min="3" max="3" width="37.1796875" customWidth="1"/>
  </cols>
  <sheetData>
    <row r="2" spans="1:3" ht="50.15" customHeight="1" x14ac:dyDescent="0.35">
      <c r="A2" s="110" t="s">
        <v>48</v>
      </c>
      <c r="B2" s="104" t="s">
        <v>35</v>
      </c>
      <c r="C2" s="105" t="s">
        <v>56</v>
      </c>
    </row>
    <row r="3" spans="1:3" ht="96.65" customHeight="1" x14ac:dyDescent="0.35">
      <c r="A3" s="110">
        <v>1</v>
      </c>
      <c r="B3" s="100" t="s">
        <v>31</v>
      </c>
      <c r="C3" s="105" t="s">
        <v>56</v>
      </c>
    </row>
    <row r="4" spans="1:3" ht="50.15" customHeight="1" x14ac:dyDescent="0.35">
      <c r="A4" s="110">
        <v>2</v>
      </c>
      <c r="B4" s="100" t="s">
        <v>0</v>
      </c>
      <c r="C4" s="105" t="s">
        <v>56</v>
      </c>
    </row>
    <row r="5" spans="1:3" ht="50.15" customHeight="1" x14ac:dyDescent="0.35">
      <c r="A5" s="110">
        <v>3</v>
      </c>
      <c r="B5" s="100" t="s">
        <v>1</v>
      </c>
      <c r="C5" s="105" t="s">
        <v>56</v>
      </c>
    </row>
    <row r="6" spans="1:3" ht="198.65" customHeight="1" x14ac:dyDescent="0.35">
      <c r="A6" s="110">
        <v>4</v>
      </c>
      <c r="B6" s="103" t="s">
        <v>34</v>
      </c>
      <c r="C6" s="105" t="s">
        <v>56</v>
      </c>
    </row>
    <row r="7" spans="1:3" ht="70.5" x14ac:dyDescent="0.35">
      <c r="A7" s="110">
        <v>5</v>
      </c>
      <c r="B7" s="103" t="s">
        <v>46</v>
      </c>
      <c r="C7" s="105" t="s">
        <v>56</v>
      </c>
    </row>
    <row r="8" spans="1:3" ht="117.5" x14ac:dyDescent="0.35">
      <c r="A8" s="110">
        <v>6</v>
      </c>
      <c r="B8" s="103" t="s">
        <v>47</v>
      </c>
      <c r="C8" s="105" t="s">
        <v>56</v>
      </c>
    </row>
    <row r="9" spans="1:3" ht="73.75" customHeight="1" x14ac:dyDescent="0.35">
      <c r="B9" s="48"/>
      <c r="C9" s="36"/>
    </row>
    <row r="10" spans="1:3" ht="49.5" customHeight="1" x14ac:dyDescent="0.35">
      <c r="A10" s="107" t="s">
        <v>37</v>
      </c>
      <c r="B10" s="49"/>
    </row>
    <row r="11" spans="1:3" x14ac:dyDescent="0.35">
      <c r="A11" s="107" t="s">
        <v>38</v>
      </c>
    </row>
    <row r="12" spans="1:3" x14ac:dyDescent="0.35">
      <c r="A12" s="107" t="s">
        <v>39</v>
      </c>
    </row>
    <row r="13" spans="1:3" x14ac:dyDescent="0.35">
      <c r="A13" s="107" t="s">
        <v>40</v>
      </c>
    </row>
    <row r="14" spans="1:3" x14ac:dyDescent="0.35">
      <c r="A14" s="107" t="s">
        <v>41</v>
      </c>
    </row>
    <row r="15" spans="1:3" x14ac:dyDescent="0.35">
      <c r="A15" s="107" t="s">
        <v>42</v>
      </c>
    </row>
  </sheetData>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45"/>
  <sheetViews>
    <sheetView tabSelected="1" zoomScale="130" zoomScaleNormal="130" zoomScaleSheetLayoutView="25" workbookViewId="0">
      <selection activeCell="E2" sqref="E1:H1048576"/>
    </sheetView>
  </sheetViews>
  <sheetFormatPr defaultColWidth="11.54296875" defaultRowHeight="14.5" x14ac:dyDescent="0.35"/>
  <cols>
    <col min="1" max="1" width="10" customWidth="1"/>
    <col min="2" max="2" width="41" customWidth="1"/>
    <col min="3" max="3" width="27.453125" style="7" customWidth="1"/>
    <col min="4" max="4" width="52.6328125" style="7" customWidth="1"/>
    <col min="5" max="5" width="9" style="98" customWidth="1"/>
    <col min="6" max="6" width="12.1796875" style="98" hidden="1" customWidth="1"/>
    <col min="7" max="7" width="9" style="98" hidden="1" customWidth="1"/>
    <col min="8" max="8" width="37.81640625" style="7" customWidth="1"/>
    <col min="9" max="9" width="15.453125" bestFit="1" customWidth="1"/>
    <col min="10" max="10" width="40.81640625" style="7" customWidth="1"/>
    <col min="11" max="11" width="67.54296875" customWidth="1"/>
    <col min="12" max="12" width="43.453125" style="7" customWidth="1"/>
    <col min="13" max="13" width="30.453125" customWidth="1"/>
  </cols>
  <sheetData>
    <row r="1" spans="1:13" ht="33" customHeight="1" thickBot="1" x14ac:dyDescent="0.4">
      <c r="A1" s="123" t="s">
        <v>58</v>
      </c>
      <c r="B1" s="124"/>
      <c r="C1" s="124"/>
      <c r="D1" s="124"/>
      <c r="E1" s="124"/>
      <c r="F1" s="124"/>
      <c r="G1" s="124"/>
      <c r="H1" s="124"/>
      <c r="I1" s="124"/>
      <c r="J1" s="124"/>
      <c r="K1" s="124"/>
      <c r="L1" s="124"/>
      <c r="M1" s="124"/>
    </row>
    <row r="2" spans="1:13" ht="26.25" customHeight="1" thickBot="1" x14ac:dyDescent="0.4">
      <c r="A2" s="128" t="s">
        <v>2</v>
      </c>
      <c r="B2" s="130" t="s">
        <v>3</v>
      </c>
      <c r="C2" s="64"/>
      <c r="D2" s="64"/>
      <c r="E2" s="14"/>
      <c r="F2" s="92" t="s">
        <v>4</v>
      </c>
      <c r="G2" s="97">
        <f>1000/E17</f>
        <v>16.666666666666668</v>
      </c>
      <c r="H2" s="119" t="s">
        <v>5</v>
      </c>
      <c r="I2" s="120"/>
      <c r="J2" s="119" t="s">
        <v>6</v>
      </c>
      <c r="K2" s="120"/>
      <c r="L2" s="119" t="s">
        <v>57</v>
      </c>
      <c r="M2" s="120"/>
    </row>
    <row r="3" spans="1:13" ht="39" customHeight="1" thickBot="1" x14ac:dyDescent="0.4">
      <c r="A3" s="129"/>
      <c r="B3" s="131"/>
      <c r="C3" s="65" t="s">
        <v>7</v>
      </c>
      <c r="D3" s="65" t="s">
        <v>49</v>
      </c>
      <c r="E3" s="5" t="s">
        <v>8</v>
      </c>
      <c r="F3" s="93"/>
      <c r="G3" s="93"/>
      <c r="H3" s="52" t="s">
        <v>9</v>
      </c>
      <c r="I3" s="53" t="s">
        <v>29</v>
      </c>
      <c r="J3" s="52" t="s">
        <v>9</v>
      </c>
      <c r="K3" s="53" t="s">
        <v>11</v>
      </c>
      <c r="L3" s="111" t="s">
        <v>57</v>
      </c>
      <c r="M3" s="53" t="s">
        <v>10</v>
      </c>
    </row>
    <row r="4" spans="1:13" x14ac:dyDescent="0.35">
      <c r="A4" s="41"/>
      <c r="B4" s="12"/>
      <c r="C4" s="63"/>
      <c r="D4" s="63"/>
      <c r="E4" s="4"/>
      <c r="F4" s="89"/>
      <c r="G4" s="89"/>
      <c r="H4" s="50"/>
      <c r="I4" s="51"/>
      <c r="J4" s="50"/>
      <c r="K4" s="51"/>
      <c r="L4" s="45"/>
      <c r="M4" s="23"/>
    </row>
    <row r="5" spans="1:13" ht="60" customHeight="1" x14ac:dyDescent="0.35">
      <c r="A5" s="121" t="s">
        <v>12</v>
      </c>
      <c r="B5" s="122"/>
      <c r="C5" s="122"/>
      <c r="D5" s="112"/>
      <c r="E5" s="43"/>
      <c r="F5" s="117" t="s">
        <v>13</v>
      </c>
      <c r="G5" s="118"/>
      <c r="H5" s="24"/>
      <c r="I5" s="25"/>
      <c r="J5" s="24"/>
      <c r="K5" s="25"/>
      <c r="L5" s="24"/>
      <c r="M5" s="25"/>
    </row>
    <row r="6" spans="1:13" ht="225" customHeight="1" x14ac:dyDescent="0.35">
      <c r="A6" s="41">
        <v>1</v>
      </c>
      <c r="B6" s="12" t="s">
        <v>14</v>
      </c>
      <c r="C6" s="101" t="s">
        <v>32</v>
      </c>
      <c r="D6" s="101" t="s">
        <v>50</v>
      </c>
      <c r="E6" s="22">
        <v>10</v>
      </c>
      <c r="F6" s="86" t="e">
        <f>#REF!*$G$2</f>
        <v>#REF!</v>
      </c>
      <c r="G6" s="86" t="e">
        <f>F6*3</f>
        <v>#REF!</v>
      </c>
      <c r="H6" s="26"/>
      <c r="I6" s="54"/>
      <c r="J6" s="26"/>
      <c r="K6" s="27"/>
      <c r="L6" s="26"/>
      <c r="M6" s="54"/>
    </row>
    <row r="7" spans="1:13" ht="319.5" customHeight="1" x14ac:dyDescent="0.35">
      <c r="A7" s="41">
        <v>2</v>
      </c>
      <c r="B7" s="2" t="s">
        <v>15</v>
      </c>
      <c r="C7" s="101" t="s">
        <v>16</v>
      </c>
      <c r="D7" s="101" t="s">
        <v>51</v>
      </c>
      <c r="E7" s="22">
        <v>5</v>
      </c>
      <c r="F7" s="86" t="e">
        <f>#REF!*$G$2</f>
        <v>#REF!</v>
      </c>
      <c r="G7" s="86" t="e">
        <f t="shared" ref="G7:G10" si="0">F7*3</f>
        <v>#REF!</v>
      </c>
      <c r="H7" s="26"/>
      <c r="I7" s="27"/>
      <c r="J7" s="26"/>
      <c r="K7" s="27"/>
      <c r="L7" s="26"/>
      <c r="M7" s="27"/>
    </row>
    <row r="8" spans="1:13" ht="200" customHeight="1" x14ac:dyDescent="0.35">
      <c r="A8" s="41">
        <v>3</v>
      </c>
      <c r="B8" s="102" t="s">
        <v>36</v>
      </c>
      <c r="C8" s="101" t="s">
        <v>17</v>
      </c>
      <c r="D8" s="101" t="s">
        <v>52</v>
      </c>
      <c r="E8" s="22">
        <v>5</v>
      </c>
      <c r="F8" s="86" t="e">
        <f>#REF!*$G$2</f>
        <v>#REF!</v>
      </c>
      <c r="G8" s="86" t="e">
        <f t="shared" si="0"/>
        <v>#REF!</v>
      </c>
      <c r="H8" s="26"/>
      <c r="I8" s="27"/>
      <c r="J8" s="26"/>
      <c r="K8" s="27"/>
      <c r="L8" s="26"/>
      <c r="M8" s="27"/>
    </row>
    <row r="9" spans="1:13" ht="338.5" customHeight="1" x14ac:dyDescent="0.35">
      <c r="A9" s="41">
        <v>4</v>
      </c>
      <c r="B9" s="102" t="s">
        <v>33</v>
      </c>
      <c r="C9" s="106" t="s">
        <v>44</v>
      </c>
      <c r="D9" s="115" t="s">
        <v>53</v>
      </c>
      <c r="E9" s="66">
        <v>10</v>
      </c>
      <c r="F9" s="86"/>
      <c r="G9" s="86"/>
      <c r="H9" s="26"/>
      <c r="I9" s="30"/>
      <c r="J9" s="71"/>
      <c r="K9" s="30"/>
      <c r="L9" s="71"/>
      <c r="M9" s="30"/>
    </row>
    <row r="10" spans="1:13" ht="328.5" customHeight="1" thickBot="1" x14ac:dyDescent="0.4">
      <c r="A10" s="41">
        <v>5</v>
      </c>
      <c r="B10" s="13" t="s">
        <v>18</v>
      </c>
      <c r="C10" s="62" t="s">
        <v>45</v>
      </c>
      <c r="D10" s="116" t="s">
        <v>54</v>
      </c>
      <c r="E10" s="66">
        <v>10</v>
      </c>
      <c r="F10" s="86" t="e">
        <f>#REF!*$G$2</f>
        <v>#REF!</v>
      </c>
      <c r="G10" s="86" t="e">
        <f t="shared" si="0"/>
        <v>#REF!</v>
      </c>
      <c r="H10" s="26"/>
      <c r="I10" s="30"/>
      <c r="J10" s="71"/>
      <c r="K10" s="30"/>
      <c r="L10" s="71"/>
      <c r="M10" s="30"/>
    </row>
    <row r="11" spans="1:13" ht="45.65" customHeight="1" thickBot="1" x14ac:dyDescent="0.4">
      <c r="A11" s="75"/>
      <c r="B11" s="76" t="s">
        <v>19</v>
      </c>
      <c r="C11" s="77"/>
      <c r="D11" s="77"/>
      <c r="E11" s="68">
        <f>SUM(E6:E10)</f>
        <v>40</v>
      </c>
      <c r="F11" s="87"/>
      <c r="G11" s="88" t="e">
        <f>SUM(G6:G10)</f>
        <v>#REF!</v>
      </c>
      <c r="H11" s="69"/>
      <c r="I11" s="70"/>
      <c r="J11" s="69"/>
      <c r="K11" s="70"/>
      <c r="L11" s="69"/>
      <c r="M11" s="70"/>
    </row>
    <row r="12" spans="1:13" x14ac:dyDescent="0.35">
      <c r="A12" s="72"/>
      <c r="B12" s="73"/>
      <c r="C12" s="61"/>
      <c r="D12" s="61"/>
      <c r="E12" s="67"/>
      <c r="F12" s="94"/>
      <c r="G12" s="94"/>
      <c r="H12" s="50"/>
      <c r="I12" s="74"/>
      <c r="J12" s="50"/>
      <c r="K12" s="74"/>
      <c r="L12" s="50"/>
      <c r="M12" s="74"/>
    </row>
    <row r="13" spans="1:13" ht="28.75" customHeight="1" x14ac:dyDescent="0.35">
      <c r="A13" s="121" t="s">
        <v>20</v>
      </c>
      <c r="B13" s="122"/>
      <c r="C13" s="122"/>
      <c r="D13" s="112"/>
      <c r="E13" s="44"/>
      <c r="F13" s="117" t="s">
        <v>13</v>
      </c>
      <c r="G13" s="118"/>
      <c r="H13" s="28"/>
      <c r="I13" s="29"/>
      <c r="J13" s="28"/>
      <c r="K13" s="29"/>
      <c r="L13" s="28"/>
      <c r="M13" s="29"/>
    </row>
    <row r="14" spans="1:13" ht="216" customHeight="1" x14ac:dyDescent="0.35">
      <c r="A14" s="40">
        <f>A10+1</f>
        <v>6</v>
      </c>
      <c r="B14" s="3" t="s">
        <v>21</v>
      </c>
      <c r="C14" s="63" t="s">
        <v>22</v>
      </c>
      <c r="D14" s="101" t="s">
        <v>55</v>
      </c>
      <c r="E14" s="22">
        <v>20</v>
      </c>
      <c r="F14" s="86" t="e">
        <f>#REF!*$G$2</f>
        <v>#REF!</v>
      </c>
      <c r="G14" s="86" t="e">
        <f>F14*3</f>
        <v>#REF!</v>
      </c>
      <c r="H14" s="26"/>
      <c r="I14" s="54"/>
      <c r="J14" s="26"/>
      <c r="K14" s="27"/>
      <c r="L14" s="26"/>
      <c r="M14" s="54"/>
    </row>
    <row r="15" spans="1:13" ht="26.5" thickBot="1" x14ac:dyDescent="0.4">
      <c r="A15" s="78"/>
      <c r="B15" s="42" t="s">
        <v>23</v>
      </c>
      <c r="C15" s="79"/>
      <c r="D15" s="114"/>
      <c r="E15" s="80">
        <f>SUM(E14:E14)</f>
        <v>20</v>
      </c>
      <c r="F15" s="95"/>
      <c r="G15" s="95"/>
      <c r="H15" s="81"/>
      <c r="I15" s="82"/>
      <c r="J15" s="81"/>
      <c r="K15" s="82"/>
      <c r="L15" s="81"/>
      <c r="M15" s="82"/>
    </row>
    <row r="16" spans="1:13" ht="16" thickBot="1" x14ac:dyDescent="0.4">
      <c r="A16" s="33"/>
      <c r="B16" s="8"/>
      <c r="C16" s="16"/>
      <c r="D16" s="16"/>
      <c r="E16" s="32"/>
      <c r="F16" s="96"/>
      <c r="G16" s="96"/>
      <c r="H16" s="20"/>
      <c r="I16" s="34"/>
      <c r="J16" s="20"/>
      <c r="K16" s="34"/>
      <c r="L16" s="20"/>
      <c r="M16" s="34"/>
    </row>
    <row r="17" spans="1:13" ht="33" customHeight="1" x14ac:dyDescent="0.35">
      <c r="A17" s="84"/>
      <c r="B17" s="126" t="s">
        <v>24</v>
      </c>
      <c r="C17" s="127"/>
      <c r="D17" s="113"/>
      <c r="E17" s="85">
        <f>SUM(E11+E15)</f>
        <v>60</v>
      </c>
      <c r="F17" s="90"/>
      <c r="G17" s="91" t="e">
        <f>#REF!+#REF!+G11</f>
        <v>#REF!</v>
      </c>
      <c r="H17" s="38"/>
      <c r="I17" s="83"/>
      <c r="J17" s="38"/>
      <c r="K17" s="37"/>
      <c r="L17" s="38"/>
      <c r="M17" s="37"/>
    </row>
    <row r="18" spans="1:13" ht="15.65" customHeight="1" x14ac:dyDescent="0.35">
      <c r="A18" s="18"/>
      <c r="B18" s="125" t="s">
        <v>25</v>
      </c>
      <c r="C18" s="125"/>
      <c r="D18" s="125"/>
      <c r="E18" s="125"/>
      <c r="F18" s="19"/>
      <c r="G18" s="19"/>
      <c r="H18" s="20"/>
      <c r="J18" s="20"/>
      <c r="L18" s="20"/>
    </row>
    <row r="19" spans="1:13" x14ac:dyDescent="0.35">
      <c r="A19" s="1"/>
      <c r="B19" s="1"/>
      <c r="C19" s="21"/>
      <c r="D19" s="21"/>
      <c r="E19" s="15"/>
      <c r="F19" s="15"/>
      <c r="G19" s="15"/>
      <c r="H19" s="6"/>
      <c r="J19" s="6"/>
      <c r="L19" s="6"/>
    </row>
    <row r="20" spans="1:13" x14ac:dyDescent="0.35">
      <c r="A20" s="1"/>
      <c r="B20" s="39" t="s">
        <v>26</v>
      </c>
      <c r="C20" s="6"/>
      <c r="D20" s="6"/>
      <c r="E20" s="15"/>
      <c r="F20" s="15"/>
      <c r="G20" s="15"/>
      <c r="H20" s="6"/>
      <c r="J20" s="6"/>
      <c r="L20" s="6"/>
    </row>
    <row r="21" spans="1:13" ht="57" customHeight="1" x14ac:dyDescent="0.35">
      <c r="A21" s="1"/>
      <c r="B21" s="35"/>
      <c r="C21" s="36"/>
      <c r="D21" s="36"/>
      <c r="E21" s="15"/>
      <c r="F21" s="15"/>
      <c r="G21" s="15"/>
      <c r="H21" s="6"/>
      <c r="I21" s="32"/>
      <c r="J21" s="6"/>
      <c r="K21" s="32"/>
      <c r="L21" s="6"/>
      <c r="M21" s="32"/>
    </row>
    <row r="22" spans="1:13" ht="28" customHeight="1" x14ac:dyDescent="0.35">
      <c r="A22" s="107" t="s">
        <v>37</v>
      </c>
      <c r="B22" s="47"/>
      <c r="E22" s="15"/>
      <c r="F22" s="15"/>
      <c r="G22" s="15"/>
      <c r="H22" s="6"/>
      <c r="J22" s="6"/>
      <c r="L22" s="6"/>
    </row>
    <row r="23" spans="1:13" ht="28" customHeight="1" x14ac:dyDescent="0.35">
      <c r="A23" s="107" t="s">
        <v>38</v>
      </c>
      <c r="C23" s="6"/>
      <c r="D23" s="6"/>
      <c r="E23" s="15"/>
      <c r="F23" s="15"/>
      <c r="G23" s="15"/>
      <c r="H23" s="6"/>
      <c r="J23" s="6"/>
      <c r="L23" s="6"/>
    </row>
    <row r="24" spans="1:13" ht="28" customHeight="1" x14ac:dyDescent="0.35">
      <c r="A24" s="107" t="s">
        <v>39</v>
      </c>
      <c r="B24" s="6"/>
      <c r="C24" s="6"/>
      <c r="D24" s="6"/>
      <c r="E24" s="15"/>
      <c r="F24" s="15"/>
      <c r="G24" s="15"/>
      <c r="H24" s="6"/>
      <c r="J24" s="6"/>
      <c r="L24" s="6"/>
    </row>
    <row r="25" spans="1:13" ht="28" customHeight="1" x14ac:dyDescent="0.35">
      <c r="A25" s="107" t="s">
        <v>40</v>
      </c>
      <c r="B25" s="6"/>
      <c r="C25" s="6"/>
      <c r="D25" s="6"/>
      <c r="E25" s="15"/>
      <c r="F25" s="15"/>
      <c r="G25" s="15"/>
      <c r="H25" s="6"/>
      <c r="J25" s="6"/>
      <c r="L25" s="6"/>
    </row>
    <row r="26" spans="1:13" ht="28" customHeight="1" x14ac:dyDescent="0.35">
      <c r="A26" s="107" t="s">
        <v>41</v>
      </c>
      <c r="B26" s="6"/>
      <c r="C26" s="6"/>
      <c r="D26" s="6"/>
      <c r="E26" s="15"/>
      <c r="F26" s="15"/>
      <c r="G26" s="15"/>
      <c r="H26" s="6"/>
      <c r="J26" s="6"/>
      <c r="L26" s="6"/>
    </row>
    <row r="27" spans="1:13" ht="28" customHeight="1" x14ac:dyDescent="0.35">
      <c r="A27" s="107" t="s">
        <v>42</v>
      </c>
      <c r="B27" s="6"/>
      <c r="C27" s="6"/>
      <c r="D27" s="6"/>
      <c r="E27" s="15"/>
      <c r="F27" s="15"/>
      <c r="G27" s="15"/>
      <c r="H27" s="6"/>
      <c r="J27" s="6"/>
      <c r="L27" s="6"/>
    </row>
    <row r="28" spans="1:13" x14ac:dyDescent="0.35">
      <c r="A28" s="1"/>
      <c r="B28" s="6"/>
      <c r="C28" s="6"/>
      <c r="D28" s="6"/>
      <c r="E28" s="15"/>
      <c r="F28" s="15"/>
      <c r="G28" s="15"/>
      <c r="H28" s="6"/>
      <c r="J28" s="6"/>
      <c r="L28" s="6"/>
    </row>
    <row r="29" spans="1:13" x14ac:dyDescent="0.35">
      <c r="A29" s="1"/>
      <c r="B29" s="6"/>
      <c r="C29" s="6"/>
      <c r="D29" s="6"/>
      <c r="E29" s="15"/>
      <c r="F29" s="15"/>
      <c r="G29" s="15"/>
      <c r="H29" s="6"/>
      <c r="J29" s="6"/>
      <c r="L29" s="6"/>
    </row>
    <row r="30" spans="1:13" x14ac:dyDescent="0.35">
      <c r="A30" s="1"/>
      <c r="B30" s="6"/>
      <c r="C30" s="6"/>
      <c r="D30" s="6"/>
      <c r="E30" s="15"/>
      <c r="F30" s="15"/>
      <c r="G30" s="15"/>
      <c r="H30" s="6"/>
      <c r="J30" s="6"/>
      <c r="L30" s="6"/>
    </row>
    <row r="31" spans="1:13" x14ac:dyDescent="0.35">
      <c r="A31" s="1"/>
      <c r="B31" s="6"/>
      <c r="C31" s="6"/>
      <c r="D31" s="6"/>
      <c r="E31" s="16"/>
      <c r="F31" s="16"/>
      <c r="G31" s="16"/>
      <c r="H31" s="6"/>
      <c r="J31" s="6"/>
      <c r="L31" s="6"/>
    </row>
    <row r="32" spans="1:13" x14ac:dyDescent="0.35">
      <c r="A32" s="1"/>
      <c r="B32" s="6"/>
      <c r="C32" s="6"/>
      <c r="D32" s="6"/>
      <c r="E32" s="16"/>
      <c r="F32" s="16"/>
      <c r="G32" s="16"/>
      <c r="H32" s="6"/>
      <c r="J32" s="6"/>
      <c r="L32" s="6"/>
    </row>
    <row r="33" spans="1:12" x14ac:dyDescent="0.35">
      <c r="A33" s="1"/>
      <c r="B33" s="6"/>
      <c r="C33" s="6"/>
      <c r="D33" s="6"/>
      <c r="E33" s="16"/>
      <c r="F33" s="16"/>
      <c r="G33" s="16"/>
      <c r="H33" s="6"/>
      <c r="J33" s="6"/>
      <c r="L33" s="6"/>
    </row>
    <row r="34" spans="1:12" x14ac:dyDescent="0.35">
      <c r="A34" s="1"/>
      <c r="B34" s="6"/>
      <c r="C34" s="6"/>
      <c r="D34" s="6"/>
      <c r="E34" s="16"/>
      <c r="F34" s="16"/>
      <c r="G34" s="16"/>
      <c r="H34" s="6"/>
      <c r="J34" s="6"/>
      <c r="L34" s="6"/>
    </row>
    <row r="35" spans="1:12" x14ac:dyDescent="0.35">
      <c r="A35" s="1"/>
      <c r="B35" s="6"/>
      <c r="C35" s="6"/>
      <c r="D35" s="6"/>
      <c r="E35" s="16"/>
      <c r="F35" s="16"/>
      <c r="G35" s="16"/>
      <c r="H35" s="6"/>
      <c r="J35" s="6"/>
      <c r="L35" s="6"/>
    </row>
    <row r="36" spans="1:12" x14ac:dyDescent="0.35">
      <c r="A36" s="1"/>
      <c r="B36" s="6"/>
      <c r="C36" s="6"/>
      <c r="D36" s="6"/>
      <c r="E36" s="16"/>
      <c r="F36" s="16"/>
      <c r="G36" s="16"/>
      <c r="H36" s="6"/>
      <c r="J36" s="6"/>
      <c r="L36" s="6"/>
    </row>
    <row r="37" spans="1:12" x14ac:dyDescent="0.35">
      <c r="A37" s="1"/>
      <c r="B37" s="6"/>
      <c r="C37" s="6"/>
      <c r="D37" s="6"/>
      <c r="E37" s="16"/>
      <c r="F37" s="16"/>
      <c r="G37" s="16"/>
      <c r="H37" s="6"/>
      <c r="J37" s="6"/>
      <c r="L37" s="6"/>
    </row>
    <row r="38" spans="1:12" x14ac:dyDescent="0.35">
      <c r="A38" s="1"/>
      <c r="B38" s="6"/>
      <c r="C38" s="6"/>
      <c r="D38" s="6"/>
      <c r="E38" s="16"/>
      <c r="F38" s="16"/>
      <c r="G38" s="16"/>
      <c r="H38" s="6"/>
      <c r="J38" s="6"/>
      <c r="L38" s="6"/>
    </row>
    <row r="39" spans="1:12" x14ac:dyDescent="0.35">
      <c r="A39" s="1"/>
      <c r="B39" s="6"/>
      <c r="C39" s="6"/>
      <c r="D39" s="6"/>
      <c r="E39" s="16"/>
      <c r="F39" s="16"/>
      <c r="G39" s="16"/>
      <c r="H39" s="6"/>
      <c r="J39" s="6"/>
      <c r="L39" s="6"/>
    </row>
    <row r="40" spans="1:12" x14ac:dyDescent="0.35">
      <c r="A40" s="1"/>
      <c r="B40" s="6"/>
      <c r="C40" s="6"/>
      <c r="D40" s="6"/>
      <c r="E40" s="16"/>
      <c r="F40" s="16"/>
      <c r="G40" s="16"/>
      <c r="H40" s="6"/>
      <c r="J40" s="6"/>
      <c r="L40" s="6"/>
    </row>
    <row r="41" spans="1:12" x14ac:dyDescent="0.35">
      <c r="A41" s="1"/>
      <c r="B41" s="6"/>
      <c r="C41" s="6"/>
      <c r="D41" s="6"/>
      <c r="E41" s="16"/>
      <c r="F41" s="16"/>
      <c r="G41" s="16"/>
      <c r="H41" s="6"/>
      <c r="J41" s="6"/>
      <c r="L41" s="6"/>
    </row>
    <row r="42" spans="1:12" x14ac:dyDescent="0.35">
      <c r="A42" s="1"/>
      <c r="B42" s="6"/>
      <c r="C42" s="6"/>
      <c r="D42" s="6"/>
      <c r="E42" s="16"/>
      <c r="F42" s="16"/>
      <c r="G42" s="16"/>
      <c r="H42" s="6"/>
      <c r="J42" s="6"/>
      <c r="L42" s="6"/>
    </row>
    <row r="43" spans="1:12" x14ac:dyDescent="0.35">
      <c r="A43" s="1"/>
      <c r="B43" s="6"/>
      <c r="C43" s="6"/>
      <c r="D43" s="6"/>
      <c r="E43" s="16"/>
      <c r="F43" s="16"/>
      <c r="G43" s="16"/>
      <c r="H43" s="6"/>
      <c r="J43" s="6"/>
      <c r="L43" s="6"/>
    </row>
    <row r="44" spans="1:12" x14ac:dyDescent="0.35">
      <c r="A44" s="1"/>
      <c r="B44" s="6"/>
      <c r="C44" s="6"/>
      <c r="D44" s="6"/>
      <c r="E44" s="16"/>
      <c r="F44" s="16"/>
      <c r="G44" s="16"/>
      <c r="H44" s="6"/>
      <c r="J44" s="6"/>
      <c r="L44" s="6"/>
    </row>
    <row r="45" spans="1:12" x14ac:dyDescent="0.35">
      <c r="A45" s="1"/>
      <c r="B45" s="6"/>
      <c r="C45" s="6"/>
      <c r="D45" s="6"/>
      <c r="E45" s="16"/>
      <c r="F45" s="16"/>
      <c r="G45" s="16"/>
      <c r="H45" s="6"/>
      <c r="J45" s="6"/>
      <c r="L45" s="6"/>
    </row>
    <row r="46" spans="1:12" x14ac:dyDescent="0.35">
      <c r="A46" s="1"/>
      <c r="B46" s="6"/>
      <c r="C46" s="6"/>
      <c r="D46" s="6"/>
      <c r="E46" s="16"/>
      <c r="F46" s="16"/>
      <c r="G46" s="16"/>
      <c r="H46" s="6"/>
      <c r="J46" s="6"/>
      <c r="L46" s="6"/>
    </row>
    <row r="47" spans="1:12" x14ac:dyDescent="0.35">
      <c r="A47" s="1"/>
      <c r="B47" s="6"/>
      <c r="C47" s="6"/>
      <c r="D47" s="6"/>
      <c r="E47" s="16"/>
      <c r="F47" s="16"/>
      <c r="G47" s="16"/>
      <c r="H47" s="6"/>
      <c r="J47" s="6"/>
      <c r="L47" s="6"/>
    </row>
    <row r="48" spans="1:12" x14ac:dyDescent="0.35">
      <c r="A48" s="1"/>
      <c r="B48" s="6"/>
      <c r="C48" s="6"/>
      <c r="D48" s="6"/>
      <c r="E48" s="16"/>
      <c r="F48" s="16"/>
      <c r="G48" s="16"/>
      <c r="H48" s="6"/>
      <c r="J48" s="6"/>
      <c r="L48" s="6"/>
    </row>
    <row r="49" spans="1:12" x14ac:dyDescent="0.35">
      <c r="A49" s="1"/>
      <c r="B49" s="6"/>
      <c r="C49" s="6"/>
      <c r="D49" s="6"/>
      <c r="E49" s="16"/>
      <c r="F49" s="16"/>
      <c r="G49" s="16"/>
      <c r="H49" s="6"/>
      <c r="J49" s="6"/>
      <c r="L49" s="6"/>
    </row>
    <row r="50" spans="1:12" x14ac:dyDescent="0.35">
      <c r="A50" s="1"/>
      <c r="B50" s="6"/>
      <c r="C50" s="6"/>
      <c r="D50" s="6"/>
      <c r="E50" s="16"/>
      <c r="F50" s="16"/>
      <c r="G50" s="16"/>
      <c r="H50" s="6"/>
      <c r="J50" s="6"/>
      <c r="L50" s="6"/>
    </row>
    <row r="51" spans="1:12" x14ac:dyDescent="0.35">
      <c r="A51" s="1"/>
      <c r="B51" s="6"/>
      <c r="C51" s="6"/>
      <c r="D51" s="6"/>
      <c r="E51" s="16"/>
      <c r="F51" s="16"/>
      <c r="G51" s="16"/>
      <c r="H51" s="6"/>
      <c r="J51" s="6"/>
      <c r="L51" s="6"/>
    </row>
    <row r="52" spans="1:12" x14ac:dyDescent="0.35">
      <c r="A52" s="1"/>
      <c r="B52" s="6"/>
      <c r="C52" s="6"/>
      <c r="D52" s="6"/>
      <c r="E52" s="16"/>
      <c r="F52" s="16"/>
      <c r="G52" s="16"/>
      <c r="H52" s="6"/>
      <c r="J52" s="6"/>
      <c r="L52" s="6"/>
    </row>
    <row r="53" spans="1:12" x14ac:dyDescent="0.35">
      <c r="A53" s="1"/>
      <c r="B53" s="6"/>
      <c r="C53" s="6"/>
      <c r="D53" s="6"/>
      <c r="E53" s="16"/>
      <c r="F53" s="16"/>
      <c r="G53" s="16"/>
      <c r="H53" s="6"/>
      <c r="J53" s="6"/>
      <c r="L53" s="6"/>
    </row>
    <row r="54" spans="1:12" x14ac:dyDescent="0.35">
      <c r="A54" s="1"/>
      <c r="B54" s="6"/>
      <c r="C54" s="6"/>
      <c r="D54" s="6"/>
      <c r="E54" s="16"/>
      <c r="F54" s="16"/>
      <c r="G54" s="16"/>
      <c r="H54" s="6"/>
      <c r="J54" s="6"/>
      <c r="L54" s="6"/>
    </row>
    <row r="55" spans="1:12" x14ac:dyDescent="0.35">
      <c r="A55" s="1"/>
      <c r="B55" s="6"/>
      <c r="C55" s="6"/>
      <c r="D55" s="6"/>
      <c r="E55" s="16"/>
      <c r="F55" s="16"/>
      <c r="G55" s="16"/>
      <c r="H55" s="6"/>
      <c r="J55" s="6"/>
      <c r="L55" s="6"/>
    </row>
    <row r="56" spans="1:12" x14ac:dyDescent="0.35">
      <c r="A56" s="1"/>
      <c r="B56" s="6"/>
      <c r="C56" s="6"/>
      <c r="D56" s="6"/>
      <c r="E56" s="16"/>
      <c r="F56" s="16"/>
      <c r="G56" s="16"/>
      <c r="H56" s="6"/>
      <c r="J56" s="6"/>
      <c r="L56" s="6"/>
    </row>
    <row r="57" spans="1:12" x14ac:dyDescent="0.35">
      <c r="A57" s="1"/>
      <c r="B57" s="6"/>
      <c r="C57" s="6"/>
      <c r="D57" s="6"/>
      <c r="E57" s="16"/>
      <c r="F57" s="16"/>
      <c r="G57" s="16"/>
      <c r="H57" s="6"/>
      <c r="J57" s="6"/>
      <c r="L57" s="6"/>
    </row>
    <row r="58" spans="1:12" x14ac:dyDescent="0.35">
      <c r="A58" s="1"/>
      <c r="B58" s="6"/>
      <c r="C58" s="6"/>
      <c r="D58" s="6"/>
      <c r="E58" s="16"/>
      <c r="F58" s="16"/>
      <c r="G58" s="16"/>
      <c r="H58" s="6"/>
      <c r="J58" s="6"/>
      <c r="L58" s="6"/>
    </row>
    <row r="59" spans="1:12" x14ac:dyDescent="0.35">
      <c r="A59" s="1"/>
      <c r="B59" s="6"/>
      <c r="C59" s="6"/>
      <c r="D59" s="6"/>
      <c r="E59" s="16"/>
      <c r="F59" s="16"/>
      <c r="G59" s="16"/>
      <c r="H59" s="6"/>
      <c r="J59" s="6"/>
      <c r="L59" s="6"/>
    </row>
    <row r="60" spans="1:12" x14ac:dyDescent="0.35">
      <c r="A60" s="1"/>
      <c r="B60" s="6"/>
      <c r="C60" s="6"/>
      <c r="D60" s="6"/>
      <c r="E60" s="16"/>
      <c r="F60" s="16"/>
      <c r="G60" s="16"/>
      <c r="H60" s="6"/>
      <c r="J60" s="6"/>
      <c r="L60" s="6"/>
    </row>
    <row r="61" spans="1:12" x14ac:dyDescent="0.35">
      <c r="A61" s="1"/>
      <c r="B61" s="6"/>
      <c r="C61" s="6"/>
      <c r="D61" s="6"/>
      <c r="E61" s="16"/>
      <c r="F61" s="16"/>
      <c r="G61" s="16"/>
      <c r="H61" s="6"/>
      <c r="J61" s="6"/>
      <c r="L61" s="6"/>
    </row>
    <row r="62" spans="1:12" x14ac:dyDescent="0.35">
      <c r="A62" s="1"/>
      <c r="B62" s="6"/>
      <c r="C62" s="6"/>
      <c r="D62" s="6"/>
      <c r="E62" s="16"/>
      <c r="F62" s="16"/>
      <c r="G62" s="16"/>
      <c r="H62" s="6"/>
      <c r="J62" s="6"/>
      <c r="L62" s="6"/>
    </row>
    <row r="63" spans="1:12" x14ac:dyDescent="0.35">
      <c r="A63" s="1"/>
      <c r="B63" s="6"/>
      <c r="C63" s="6"/>
      <c r="D63" s="6"/>
      <c r="E63" s="16"/>
      <c r="F63" s="16"/>
      <c r="G63" s="16"/>
      <c r="H63" s="6"/>
      <c r="J63" s="6"/>
      <c r="L63" s="6"/>
    </row>
    <row r="64" spans="1:12" x14ac:dyDescent="0.35">
      <c r="A64" s="1"/>
      <c r="B64" s="6"/>
      <c r="C64" s="6"/>
      <c r="D64" s="6"/>
      <c r="E64" s="16"/>
      <c r="F64" s="16"/>
      <c r="G64" s="16"/>
      <c r="H64" s="6"/>
      <c r="J64" s="6"/>
      <c r="L64" s="6"/>
    </row>
    <row r="65" spans="1:12" x14ac:dyDescent="0.35">
      <c r="A65" s="1"/>
      <c r="B65" s="6"/>
      <c r="C65" s="6"/>
      <c r="D65" s="6"/>
      <c r="E65" s="16"/>
      <c r="F65" s="16"/>
      <c r="G65" s="16"/>
      <c r="H65" s="6"/>
      <c r="J65" s="6"/>
      <c r="L65" s="6"/>
    </row>
    <row r="66" spans="1:12" x14ac:dyDescent="0.35">
      <c r="A66" s="1"/>
      <c r="B66" s="6"/>
      <c r="C66" s="6"/>
      <c r="D66" s="6"/>
      <c r="E66" s="16"/>
      <c r="F66" s="16"/>
      <c r="G66" s="16"/>
      <c r="H66" s="6"/>
      <c r="J66" s="6"/>
      <c r="L66" s="6"/>
    </row>
    <row r="67" spans="1:12" x14ac:dyDescent="0.35">
      <c r="A67" s="1"/>
      <c r="B67" s="6"/>
      <c r="C67" s="6"/>
      <c r="D67" s="6"/>
      <c r="E67" s="16"/>
      <c r="F67" s="16"/>
      <c r="G67" s="16"/>
      <c r="H67" s="6"/>
      <c r="J67" s="6"/>
      <c r="L67" s="6"/>
    </row>
    <row r="68" spans="1:12" x14ac:dyDescent="0.35">
      <c r="A68" s="1"/>
      <c r="B68" s="6"/>
      <c r="C68" s="6"/>
      <c r="D68" s="6"/>
      <c r="E68" s="16"/>
      <c r="F68" s="16"/>
      <c r="G68" s="16"/>
      <c r="H68" s="6"/>
      <c r="J68" s="6"/>
      <c r="L68" s="6"/>
    </row>
    <row r="69" spans="1:12" x14ac:dyDescent="0.35">
      <c r="A69" s="1"/>
      <c r="B69" s="6"/>
      <c r="C69" s="6"/>
      <c r="D69" s="6"/>
      <c r="E69" s="16"/>
      <c r="F69" s="16"/>
      <c r="G69" s="16"/>
      <c r="H69" s="6"/>
      <c r="J69" s="6"/>
      <c r="L69" s="6"/>
    </row>
    <row r="70" spans="1:12" x14ac:dyDescent="0.35">
      <c r="A70" s="1"/>
      <c r="B70" s="6"/>
      <c r="C70" s="6"/>
      <c r="D70" s="6"/>
      <c r="E70" s="16"/>
      <c r="F70" s="16"/>
      <c r="G70" s="16"/>
      <c r="H70" s="6"/>
      <c r="J70" s="6"/>
      <c r="L70" s="6"/>
    </row>
    <row r="71" spans="1:12" x14ac:dyDescent="0.35">
      <c r="A71" s="1"/>
      <c r="B71" s="6"/>
      <c r="C71" s="6"/>
      <c r="D71" s="6"/>
      <c r="E71" s="16"/>
      <c r="F71" s="16"/>
      <c r="G71" s="16"/>
      <c r="H71" s="6"/>
      <c r="J71" s="6"/>
      <c r="L71" s="6"/>
    </row>
    <row r="72" spans="1:12" x14ac:dyDescent="0.35">
      <c r="A72" s="1"/>
      <c r="B72" s="6"/>
      <c r="C72" s="6"/>
      <c r="D72" s="6"/>
      <c r="E72" s="16"/>
      <c r="F72" s="16"/>
      <c r="G72" s="16"/>
      <c r="H72" s="6"/>
      <c r="J72" s="6"/>
      <c r="L72" s="6"/>
    </row>
    <row r="73" spans="1:12" x14ac:dyDescent="0.35">
      <c r="A73" s="1"/>
      <c r="B73" s="6"/>
      <c r="C73" s="6"/>
      <c r="D73" s="6"/>
      <c r="E73" s="16"/>
      <c r="F73" s="16"/>
      <c r="G73" s="16"/>
      <c r="H73" s="6"/>
      <c r="J73" s="6"/>
      <c r="L73" s="6"/>
    </row>
    <row r="74" spans="1:12" x14ac:dyDescent="0.35">
      <c r="A74" s="1"/>
      <c r="B74" s="6"/>
      <c r="C74" s="6"/>
      <c r="D74" s="6"/>
      <c r="E74" s="16"/>
      <c r="F74" s="16"/>
      <c r="G74" s="16"/>
      <c r="H74" s="6"/>
      <c r="J74" s="6"/>
      <c r="L74" s="6"/>
    </row>
    <row r="75" spans="1:12" x14ac:dyDescent="0.35">
      <c r="A75" s="1"/>
      <c r="B75" s="6"/>
      <c r="C75" s="6"/>
      <c r="D75" s="6"/>
      <c r="E75" s="16"/>
      <c r="F75" s="16"/>
      <c r="G75" s="16"/>
      <c r="H75" s="6"/>
      <c r="J75" s="6"/>
      <c r="L75" s="6"/>
    </row>
    <row r="76" spans="1:12" x14ac:dyDescent="0.35">
      <c r="A76" s="1"/>
      <c r="B76" s="6"/>
      <c r="C76" s="6"/>
      <c r="D76" s="6"/>
      <c r="E76" s="16"/>
      <c r="F76" s="16"/>
      <c r="G76" s="16"/>
      <c r="H76" s="6"/>
      <c r="J76" s="6"/>
      <c r="L76" s="6"/>
    </row>
    <row r="77" spans="1:12" x14ac:dyDescent="0.35">
      <c r="A77" s="1"/>
      <c r="B77" s="6"/>
      <c r="C77" s="6"/>
      <c r="D77" s="6"/>
      <c r="E77" s="16"/>
      <c r="F77" s="16"/>
      <c r="G77" s="16"/>
      <c r="H77" s="6"/>
      <c r="J77" s="6"/>
      <c r="L77" s="6"/>
    </row>
    <row r="78" spans="1:12" x14ac:dyDescent="0.35">
      <c r="A78" s="1"/>
      <c r="B78" s="6"/>
      <c r="C78" s="6"/>
      <c r="D78" s="6"/>
      <c r="E78" s="16"/>
      <c r="F78" s="16"/>
      <c r="G78" s="16"/>
      <c r="H78" s="6"/>
      <c r="J78" s="6"/>
      <c r="L78" s="6"/>
    </row>
    <row r="79" spans="1:12" x14ac:dyDescent="0.35">
      <c r="A79" s="1"/>
      <c r="B79" s="6"/>
      <c r="C79" s="6"/>
      <c r="D79" s="6"/>
      <c r="E79" s="16"/>
      <c r="F79" s="16"/>
      <c r="G79" s="16"/>
      <c r="H79" s="6"/>
      <c r="J79" s="6"/>
      <c r="L79" s="6"/>
    </row>
    <row r="80" spans="1:12" x14ac:dyDescent="0.35">
      <c r="A80" s="1"/>
      <c r="B80" s="6"/>
      <c r="C80" s="6"/>
      <c r="D80" s="6"/>
      <c r="E80" s="16"/>
      <c r="F80" s="16"/>
      <c r="G80" s="16"/>
      <c r="H80" s="6"/>
      <c r="J80" s="6"/>
      <c r="L80" s="6"/>
    </row>
    <row r="81" spans="1:12" x14ac:dyDescent="0.35">
      <c r="A81" s="1"/>
      <c r="B81" s="6"/>
      <c r="C81" s="6"/>
      <c r="D81" s="6"/>
      <c r="E81" s="16"/>
      <c r="F81" s="16"/>
      <c r="G81" s="16"/>
      <c r="H81" s="6"/>
      <c r="J81" s="6"/>
      <c r="L81" s="6"/>
    </row>
    <row r="82" spans="1:12" x14ac:dyDescent="0.35">
      <c r="A82" s="1"/>
      <c r="B82" s="6"/>
      <c r="C82" s="6"/>
      <c r="D82" s="6"/>
      <c r="E82" s="16"/>
      <c r="F82" s="16"/>
      <c r="G82" s="16"/>
      <c r="H82" s="6"/>
      <c r="J82" s="6"/>
      <c r="L82" s="6"/>
    </row>
    <row r="83" spans="1:12" x14ac:dyDescent="0.35">
      <c r="A83" s="1"/>
      <c r="B83" s="6"/>
      <c r="C83" s="6"/>
      <c r="D83" s="6"/>
      <c r="E83" s="16"/>
      <c r="F83" s="16"/>
      <c r="G83" s="16"/>
      <c r="H83" s="6"/>
      <c r="J83" s="6"/>
      <c r="L83" s="6"/>
    </row>
    <row r="84" spans="1:12" x14ac:dyDescent="0.35">
      <c r="A84" s="1"/>
      <c r="B84" s="6"/>
      <c r="C84" s="6"/>
      <c r="D84" s="6"/>
      <c r="E84" s="16"/>
      <c r="F84" s="16"/>
      <c r="G84" s="16"/>
      <c r="H84" s="6"/>
      <c r="J84" s="6"/>
      <c r="L84" s="6"/>
    </row>
    <row r="85" spans="1:12" x14ac:dyDescent="0.35">
      <c r="A85" s="1"/>
      <c r="B85" s="6"/>
      <c r="C85" s="6"/>
      <c r="D85" s="6"/>
      <c r="E85" s="16"/>
      <c r="F85" s="16"/>
      <c r="G85" s="16"/>
      <c r="H85" s="6"/>
      <c r="J85" s="6"/>
      <c r="L85" s="6"/>
    </row>
    <row r="86" spans="1:12" x14ac:dyDescent="0.35">
      <c r="A86" s="1"/>
      <c r="B86" s="6"/>
      <c r="C86" s="6"/>
      <c r="D86" s="6"/>
      <c r="E86" s="16"/>
      <c r="F86" s="16"/>
      <c r="G86" s="16"/>
      <c r="H86" s="6"/>
      <c r="J86" s="6"/>
      <c r="L86" s="6"/>
    </row>
    <row r="87" spans="1:12" x14ac:dyDescent="0.35">
      <c r="A87" s="1"/>
      <c r="B87" s="6"/>
      <c r="C87" s="6"/>
      <c r="D87" s="6"/>
      <c r="E87" s="16"/>
      <c r="F87" s="16"/>
      <c r="G87" s="16"/>
      <c r="H87" s="6"/>
      <c r="J87" s="6"/>
      <c r="L87" s="6"/>
    </row>
    <row r="88" spans="1:12" x14ac:dyDescent="0.35">
      <c r="A88" s="1"/>
      <c r="B88" s="6"/>
      <c r="C88" s="6"/>
      <c r="D88" s="6"/>
      <c r="E88" s="16"/>
      <c r="F88" s="16"/>
      <c r="G88" s="16"/>
      <c r="H88" s="6"/>
      <c r="J88" s="6"/>
      <c r="L88" s="6"/>
    </row>
    <row r="89" spans="1:12" x14ac:dyDescent="0.35">
      <c r="A89" s="1"/>
      <c r="B89" s="6"/>
      <c r="C89" s="6"/>
      <c r="D89" s="6"/>
      <c r="E89" s="16"/>
      <c r="F89" s="16"/>
      <c r="G89" s="16"/>
      <c r="H89" s="6"/>
      <c r="J89" s="6"/>
      <c r="L89" s="6"/>
    </row>
    <row r="90" spans="1:12" x14ac:dyDescent="0.35">
      <c r="A90" s="1"/>
      <c r="B90" s="6"/>
      <c r="C90" s="6"/>
      <c r="D90" s="6"/>
      <c r="E90" s="16"/>
      <c r="F90" s="16"/>
      <c r="G90" s="16"/>
      <c r="H90" s="6"/>
      <c r="J90" s="6"/>
      <c r="L90" s="6"/>
    </row>
    <row r="91" spans="1:12" x14ac:dyDescent="0.35">
      <c r="A91" s="1"/>
      <c r="B91" s="6"/>
      <c r="C91" s="6"/>
      <c r="D91" s="6"/>
      <c r="E91" s="16"/>
      <c r="F91" s="16"/>
      <c r="G91" s="16"/>
      <c r="H91" s="6"/>
      <c r="J91" s="6"/>
      <c r="L91" s="6"/>
    </row>
    <row r="92" spans="1:12" x14ac:dyDescent="0.35">
      <c r="A92" s="1"/>
      <c r="B92" s="6"/>
      <c r="C92" s="6"/>
      <c r="D92" s="6"/>
      <c r="E92" s="16"/>
      <c r="F92" s="16"/>
      <c r="G92" s="16"/>
      <c r="H92" s="6"/>
      <c r="J92" s="6"/>
      <c r="L92" s="6"/>
    </row>
    <row r="93" spans="1:12" x14ac:dyDescent="0.35">
      <c r="A93" s="1"/>
      <c r="B93" s="6"/>
      <c r="C93" s="6"/>
      <c r="D93" s="6"/>
      <c r="E93" s="16"/>
      <c r="F93" s="16"/>
      <c r="G93" s="16"/>
      <c r="H93" s="6"/>
      <c r="J93" s="6"/>
      <c r="L93" s="6"/>
    </row>
    <row r="94" spans="1:12" x14ac:dyDescent="0.35">
      <c r="A94" s="1"/>
      <c r="B94" s="6"/>
      <c r="C94" s="6"/>
      <c r="D94" s="6"/>
      <c r="E94" s="16"/>
      <c r="F94" s="16"/>
      <c r="G94" s="16"/>
      <c r="H94" s="6"/>
      <c r="J94" s="6"/>
      <c r="L94" s="6"/>
    </row>
    <row r="95" spans="1:12" x14ac:dyDescent="0.35">
      <c r="A95" s="1"/>
      <c r="B95" s="6"/>
      <c r="C95" s="6"/>
      <c r="D95" s="6"/>
      <c r="E95" s="16"/>
      <c r="F95" s="16"/>
      <c r="G95" s="16"/>
      <c r="H95" s="6"/>
      <c r="J95" s="6"/>
      <c r="L95" s="6"/>
    </row>
    <row r="96" spans="1:12" x14ac:dyDescent="0.35">
      <c r="A96" s="1"/>
      <c r="B96" s="6"/>
      <c r="C96" s="6"/>
      <c r="D96" s="6"/>
      <c r="E96" s="16"/>
      <c r="F96" s="16"/>
      <c r="G96" s="16"/>
      <c r="H96" s="6"/>
      <c r="J96" s="6"/>
      <c r="L96" s="6"/>
    </row>
    <row r="97" spans="1:12" x14ac:dyDescent="0.35">
      <c r="A97" s="1"/>
      <c r="B97" s="6"/>
      <c r="C97" s="6"/>
      <c r="D97" s="6"/>
      <c r="E97" s="16"/>
      <c r="F97" s="16"/>
      <c r="G97" s="16"/>
      <c r="H97" s="6"/>
      <c r="J97" s="6"/>
      <c r="L97" s="6"/>
    </row>
    <row r="98" spans="1:12" x14ac:dyDescent="0.35">
      <c r="A98" s="1"/>
      <c r="B98" s="6"/>
      <c r="C98" s="6"/>
      <c r="D98" s="6"/>
      <c r="E98" s="16"/>
      <c r="F98" s="16"/>
      <c r="G98" s="16"/>
      <c r="H98" s="6"/>
      <c r="J98" s="6"/>
      <c r="L98" s="6"/>
    </row>
    <row r="99" spans="1:12" x14ac:dyDescent="0.35">
      <c r="A99" s="1"/>
      <c r="B99" s="6"/>
      <c r="C99" s="6"/>
      <c r="D99" s="6"/>
      <c r="E99" s="16"/>
      <c r="F99" s="16"/>
      <c r="G99" s="16"/>
      <c r="H99" s="6"/>
      <c r="J99" s="6"/>
      <c r="L99" s="6"/>
    </row>
    <row r="100" spans="1:12" x14ac:dyDescent="0.35">
      <c r="A100" s="1"/>
      <c r="B100" s="6"/>
      <c r="C100" s="6"/>
      <c r="D100" s="6"/>
      <c r="E100" s="16"/>
      <c r="F100" s="16"/>
      <c r="G100" s="16"/>
      <c r="H100" s="6"/>
      <c r="J100" s="6"/>
      <c r="L100" s="6"/>
    </row>
    <row r="101" spans="1:12" x14ac:dyDescent="0.35">
      <c r="A101" s="1"/>
      <c r="B101" s="6"/>
      <c r="C101" s="6"/>
      <c r="D101" s="6"/>
      <c r="E101" s="16"/>
      <c r="F101" s="16"/>
      <c r="G101" s="16"/>
      <c r="H101" s="6"/>
      <c r="J101" s="6"/>
      <c r="L101" s="6"/>
    </row>
    <row r="102" spans="1:12" x14ac:dyDescent="0.35">
      <c r="A102" s="1"/>
      <c r="B102" s="6"/>
      <c r="C102" s="6"/>
      <c r="D102" s="6"/>
      <c r="E102" s="16"/>
      <c r="F102" s="16"/>
      <c r="G102" s="16"/>
      <c r="H102" s="6"/>
      <c r="J102" s="6"/>
      <c r="L102" s="6"/>
    </row>
    <row r="103" spans="1:12" x14ac:dyDescent="0.35">
      <c r="A103" s="1"/>
      <c r="B103" s="6"/>
      <c r="C103" s="6"/>
      <c r="D103" s="6"/>
      <c r="E103" s="16"/>
      <c r="F103" s="16"/>
      <c r="G103" s="16"/>
      <c r="H103" s="6"/>
      <c r="J103" s="6"/>
      <c r="L103" s="6"/>
    </row>
    <row r="104" spans="1:12" x14ac:dyDescent="0.35">
      <c r="A104" s="1"/>
      <c r="B104" s="6"/>
      <c r="C104" s="6"/>
      <c r="D104" s="6"/>
      <c r="E104" s="16"/>
      <c r="F104" s="16"/>
      <c r="G104" s="16"/>
      <c r="H104" s="6"/>
      <c r="J104" s="6"/>
      <c r="L104" s="6"/>
    </row>
    <row r="105" spans="1:12" x14ac:dyDescent="0.35">
      <c r="A105" s="1"/>
      <c r="B105" s="6"/>
      <c r="C105" s="6"/>
      <c r="D105" s="6"/>
      <c r="E105" s="16"/>
      <c r="F105" s="16"/>
      <c r="G105" s="16"/>
      <c r="H105" s="6"/>
      <c r="J105" s="6"/>
      <c r="L105" s="6"/>
    </row>
    <row r="106" spans="1:12" x14ac:dyDescent="0.35">
      <c r="A106" s="1"/>
      <c r="B106" s="6"/>
      <c r="C106" s="6"/>
      <c r="D106" s="6"/>
      <c r="E106" s="16"/>
      <c r="F106" s="16"/>
      <c r="G106" s="16"/>
      <c r="H106" s="6"/>
      <c r="J106" s="6"/>
      <c r="L106" s="6"/>
    </row>
    <row r="107" spans="1:12" x14ac:dyDescent="0.35">
      <c r="A107" s="1"/>
      <c r="B107" s="6"/>
      <c r="C107" s="6"/>
      <c r="D107" s="6"/>
      <c r="E107" s="16"/>
      <c r="F107" s="16"/>
      <c r="G107" s="16"/>
      <c r="H107" s="6"/>
      <c r="J107" s="6"/>
      <c r="L107" s="6"/>
    </row>
    <row r="108" spans="1:12" x14ac:dyDescent="0.35">
      <c r="A108" s="1"/>
      <c r="B108" s="6"/>
      <c r="C108" s="6"/>
      <c r="D108" s="6"/>
      <c r="E108" s="16"/>
      <c r="F108" s="16"/>
      <c r="G108" s="16"/>
      <c r="H108" s="6"/>
      <c r="J108" s="6"/>
      <c r="L108" s="6"/>
    </row>
    <row r="109" spans="1:12" x14ac:dyDescent="0.35">
      <c r="A109" s="1"/>
      <c r="B109" s="6"/>
      <c r="C109" s="6"/>
      <c r="D109" s="6"/>
      <c r="E109" s="16"/>
      <c r="F109" s="16"/>
      <c r="G109" s="16"/>
      <c r="H109" s="6"/>
      <c r="J109" s="6"/>
      <c r="L109" s="6"/>
    </row>
    <row r="110" spans="1:12" x14ac:dyDescent="0.35">
      <c r="A110" s="1"/>
      <c r="B110" s="6"/>
      <c r="C110" s="6"/>
      <c r="D110" s="6"/>
      <c r="E110" s="16"/>
      <c r="F110" s="16"/>
      <c r="G110" s="16"/>
      <c r="H110" s="6"/>
      <c r="J110" s="6"/>
      <c r="L110" s="6"/>
    </row>
    <row r="111" spans="1:12" x14ac:dyDescent="0.35">
      <c r="A111" s="1"/>
      <c r="B111" s="6"/>
      <c r="C111" s="6"/>
      <c r="D111" s="6"/>
      <c r="E111" s="16"/>
      <c r="F111" s="16"/>
      <c r="G111" s="16"/>
      <c r="H111" s="6"/>
      <c r="J111" s="6"/>
      <c r="L111" s="6"/>
    </row>
    <row r="112" spans="1:12" x14ac:dyDescent="0.35">
      <c r="A112" s="1"/>
      <c r="B112" s="6"/>
      <c r="C112" s="6"/>
      <c r="D112" s="6"/>
      <c r="E112" s="16"/>
      <c r="F112" s="16"/>
      <c r="G112" s="16"/>
      <c r="H112" s="6"/>
      <c r="J112" s="6"/>
      <c r="L112" s="6"/>
    </row>
    <row r="113" spans="1:12" x14ac:dyDescent="0.35">
      <c r="A113" s="1"/>
      <c r="B113" s="6"/>
      <c r="C113" s="6"/>
      <c r="D113" s="6"/>
      <c r="E113" s="16"/>
      <c r="F113" s="16"/>
      <c r="G113" s="16"/>
      <c r="H113" s="6"/>
      <c r="J113" s="6"/>
      <c r="L113" s="6"/>
    </row>
    <row r="114" spans="1:12" x14ac:dyDescent="0.35">
      <c r="A114" s="1"/>
      <c r="B114" s="6"/>
      <c r="C114" s="6"/>
      <c r="D114" s="6"/>
      <c r="E114" s="16"/>
      <c r="F114" s="16"/>
      <c r="G114" s="16"/>
      <c r="H114" s="6"/>
      <c r="J114" s="6"/>
      <c r="L114" s="6"/>
    </row>
    <row r="115" spans="1:12" x14ac:dyDescent="0.35">
      <c r="A115" s="1"/>
      <c r="B115" s="6"/>
      <c r="C115" s="6"/>
      <c r="D115" s="6"/>
      <c r="E115" s="16"/>
      <c r="F115" s="16"/>
      <c r="G115" s="16"/>
      <c r="H115" s="6"/>
      <c r="J115" s="6"/>
      <c r="L115" s="6"/>
    </row>
    <row r="116" spans="1:12" x14ac:dyDescent="0.35">
      <c r="A116" s="1"/>
      <c r="B116" s="6"/>
      <c r="C116" s="6"/>
      <c r="D116" s="6"/>
      <c r="E116" s="16"/>
      <c r="F116" s="16"/>
      <c r="G116" s="16"/>
      <c r="H116" s="6"/>
      <c r="J116" s="6"/>
      <c r="L116" s="6"/>
    </row>
    <row r="117" spans="1:12" x14ac:dyDescent="0.35">
      <c r="A117" s="1"/>
      <c r="B117" s="6"/>
      <c r="C117" s="6"/>
      <c r="D117" s="6"/>
      <c r="E117" s="16"/>
      <c r="F117" s="16"/>
      <c r="G117" s="16"/>
      <c r="H117" s="6"/>
      <c r="J117" s="6"/>
      <c r="L117" s="6"/>
    </row>
    <row r="118" spans="1:12" x14ac:dyDescent="0.35">
      <c r="A118" s="1"/>
      <c r="B118" s="6"/>
      <c r="C118" s="6"/>
      <c r="D118" s="6"/>
      <c r="E118" s="16"/>
      <c r="F118" s="16"/>
      <c r="G118" s="16"/>
      <c r="H118" s="6"/>
      <c r="J118" s="6"/>
      <c r="L118" s="6"/>
    </row>
    <row r="119" spans="1:12" x14ac:dyDescent="0.35">
      <c r="A119" s="1"/>
      <c r="B119" s="6"/>
      <c r="C119" s="6"/>
      <c r="D119" s="6"/>
      <c r="E119" s="16"/>
      <c r="F119" s="16"/>
      <c r="G119" s="16"/>
      <c r="H119" s="6"/>
      <c r="J119" s="6"/>
      <c r="L119" s="6"/>
    </row>
    <row r="120" spans="1:12" x14ac:dyDescent="0.35">
      <c r="A120" s="1"/>
      <c r="B120" s="6"/>
      <c r="C120" s="6"/>
      <c r="D120" s="6"/>
      <c r="E120" s="16"/>
      <c r="F120" s="16"/>
      <c r="G120" s="16"/>
      <c r="H120" s="6"/>
      <c r="J120" s="6"/>
      <c r="L120" s="6"/>
    </row>
    <row r="121" spans="1:12" x14ac:dyDescent="0.35">
      <c r="A121" s="1"/>
      <c r="B121" s="6"/>
      <c r="C121" s="6"/>
      <c r="D121" s="6"/>
      <c r="E121" s="16"/>
      <c r="F121" s="16"/>
      <c r="G121" s="16"/>
      <c r="H121" s="6"/>
      <c r="J121" s="6"/>
      <c r="L121" s="6"/>
    </row>
    <row r="122" spans="1:12" x14ac:dyDescent="0.35">
      <c r="A122" s="1"/>
      <c r="B122" s="6"/>
      <c r="C122" s="6"/>
      <c r="D122" s="6"/>
      <c r="E122" s="16"/>
      <c r="F122" s="16"/>
      <c r="G122" s="16"/>
      <c r="H122" s="6"/>
      <c r="J122" s="6"/>
      <c r="L122" s="6"/>
    </row>
    <row r="123" spans="1:12" x14ac:dyDescent="0.35">
      <c r="A123" s="1"/>
      <c r="B123" s="6"/>
      <c r="C123" s="6"/>
      <c r="D123" s="6"/>
      <c r="E123" s="16"/>
      <c r="F123" s="16"/>
      <c r="G123" s="16"/>
      <c r="H123" s="6"/>
      <c r="J123" s="6"/>
      <c r="L123" s="6"/>
    </row>
    <row r="124" spans="1:12" x14ac:dyDescent="0.35">
      <c r="A124" s="1"/>
      <c r="B124" s="6"/>
      <c r="C124" s="6"/>
      <c r="D124" s="6"/>
      <c r="E124" s="16"/>
      <c r="F124" s="16"/>
      <c r="G124" s="16"/>
      <c r="H124" s="6"/>
      <c r="J124" s="6"/>
      <c r="L124" s="6"/>
    </row>
    <row r="125" spans="1:12" x14ac:dyDescent="0.35">
      <c r="A125" s="1"/>
      <c r="B125" s="6"/>
      <c r="C125" s="6"/>
      <c r="D125" s="6"/>
      <c r="E125" s="16"/>
      <c r="F125" s="16"/>
      <c r="G125" s="16"/>
      <c r="H125" s="6"/>
      <c r="J125" s="6"/>
      <c r="L125" s="6"/>
    </row>
    <row r="126" spans="1:12" x14ac:dyDescent="0.35">
      <c r="A126" s="1"/>
      <c r="B126" s="6"/>
      <c r="C126" s="6"/>
      <c r="D126" s="6"/>
      <c r="E126" s="16"/>
      <c r="F126" s="16"/>
      <c r="G126" s="16"/>
      <c r="H126" s="6"/>
      <c r="J126" s="6"/>
      <c r="L126" s="6"/>
    </row>
    <row r="127" spans="1:12" x14ac:dyDescent="0.35">
      <c r="A127" s="1"/>
      <c r="B127" s="6"/>
      <c r="C127" s="6"/>
      <c r="D127" s="6"/>
      <c r="E127" s="16"/>
      <c r="F127" s="16"/>
      <c r="G127" s="16"/>
      <c r="H127" s="6"/>
      <c r="J127" s="6"/>
      <c r="L127" s="6"/>
    </row>
    <row r="128" spans="1:12" x14ac:dyDescent="0.35">
      <c r="A128" s="1"/>
      <c r="B128" s="6"/>
      <c r="C128" s="6"/>
      <c r="D128" s="6"/>
      <c r="E128" s="16"/>
      <c r="F128" s="16"/>
      <c r="G128" s="16"/>
      <c r="H128" s="6"/>
      <c r="J128" s="6"/>
      <c r="L128" s="6"/>
    </row>
    <row r="129" spans="1:12" x14ac:dyDescent="0.35">
      <c r="A129" s="1"/>
      <c r="B129" s="6"/>
      <c r="C129" s="6"/>
      <c r="D129" s="6"/>
      <c r="E129" s="16"/>
      <c r="F129" s="16"/>
      <c r="G129" s="16"/>
      <c r="H129" s="6"/>
      <c r="J129" s="6"/>
      <c r="L129" s="6"/>
    </row>
    <row r="130" spans="1:12" x14ac:dyDescent="0.35">
      <c r="A130" s="1"/>
      <c r="B130" s="6"/>
      <c r="C130" s="6"/>
      <c r="D130" s="6"/>
      <c r="E130" s="16"/>
      <c r="F130" s="16"/>
      <c r="G130" s="16"/>
      <c r="H130" s="6"/>
      <c r="J130" s="6"/>
      <c r="L130" s="6"/>
    </row>
    <row r="131" spans="1:12" x14ac:dyDescent="0.35">
      <c r="A131" s="1"/>
      <c r="B131" s="6"/>
      <c r="C131" s="6"/>
      <c r="D131" s="6"/>
      <c r="E131" s="16"/>
      <c r="F131" s="16"/>
      <c r="G131" s="16"/>
      <c r="H131" s="6"/>
      <c r="J131" s="6"/>
      <c r="L131" s="6"/>
    </row>
    <row r="132" spans="1:12" x14ac:dyDescent="0.35">
      <c r="A132" s="1"/>
      <c r="B132" s="6"/>
      <c r="C132" s="6"/>
      <c r="D132" s="6"/>
      <c r="E132" s="16"/>
      <c r="F132" s="16"/>
      <c r="G132" s="16"/>
      <c r="H132" s="6"/>
      <c r="J132" s="6"/>
      <c r="L132" s="6"/>
    </row>
    <row r="133" spans="1:12" x14ac:dyDescent="0.35">
      <c r="A133" s="1"/>
      <c r="B133" s="6"/>
      <c r="C133" s="6"/>
      <c r="D133" s="6"/>
      <c r="E133" s="16"/>
      <c r="F133" s="16"/>
      <c r="G133" s="16"/>
      <c r="H133" s="6"/>
      <c r="J133" s="6"/>
      <c r="L133" s="6"/>
    </row>
    <row r="134" spans="1:12" x14ac:dyDescent="0.35">
      <c r="A134" s="1"/>
      <c r="B134" s="6"/>
      <c r="C134" s="6"/>
      <c r="D134" s="6"/>
      <c r="E134" s="16"/>
      <c r="F134" s="16"/>
      <c r="G134" s="16"/>
      <c r="H134" s="6"/>
      <c r="J134" s="6"/>
      <c r="L134" s="6"/>
    </row>
    <row r="135" spans="1:12" x14ac:dyDescent="0.35">
      <c r="A135" s="1"/>
      <c r="B135" s="6"/>
      <c r="C135" s="6"/>
      <c r="D135" s="6"/>
      <c r="E135" s="16"/>
      <c r="F135" s="16"/>
      <c r="G135" s="16"/>
      <c r="H135" s="6"/>
      <c r="J135" s="6"/>
      <c r="L135" s="6"/>
    </row>
    <row r="136" spans="1:12" x14ac:dyDescent="0.35">
      <c r="A136" s="1"/>
      <c r="B136" s="6"/>
      <c r="C136" s="6"/>
      <c r="D136" s="6"/>
      <c r="E136" s="16"/>
      <c r="F136" s="16"/>
      <c r="G136" s="16"/>
      <c r="H136" s="6"/>
      <c r="J136" s="6"/>
      <c r="L136" s="6"/>
    </row>
    <row r="137" spans="1:12" x14ac:dyDescent="0.35">
      <c r="A137" s="1"/>
      <c r="B137" s="6"/>
      <c r="C137" s="6"/>
      <c r="D137" s="6"/>
      <c r="E137" s="16"/>
      <c r="F137" s="16"/>
      <c r="G137" s="16"/>
      <c r="H137" s="6"/>
      <c r="J137" s="6"/>
      <c r="L137" s="6"/>
    </row>
    <row r="138" spans="1:12" x14ac:dyDescent="0.35">
      <c r="A138" s="1"/>
      <c r="B138" s="6"/>
      <c r="C138" s="6"/>
      <c r="D138" s="6"/>
      <c r="E138" s="16"/>
      <c r="F138" s="16"/>
      <c r="G138" s="16"/>
      <c r="H138" s="6"/>
      <c r="J138" s="6"/>
      <c r="L138" s="6"/>
    </row>
    <row r="139" spans="1:12" x14ac:dyDescent="0.35">
      <c r="A139" s="1"/>
      <c r="B139" s="6"/>
      <c r="C139" s="6"/>
      <c r="D139" s="6"/>
      <c r="E139" s="16"/>
      <c r="F139" s="16"/>
      <c r="G139" s="16"/>
      <c r="H139" s="6"/>
      <c r="J139" s="6"/>
      <c r="L139" s="6"/>
    </row>
    <row r="140" spans="1:12" x14ac:dyDescent="0.35">
      <c r="A140" s="1"/>
      <c r="B140" s="6"/>
      <c r="C140" s="6"/>
      <c r="D140" s="6"/>
      <c r="E140" s="16"/>
      <c r="F140" s="16"/>
      <c r="G140" s="16"/>
      <c r="H140" s="6"/>
      <c r="J140" s="6"/>
      <c r="L140" s="6"/>
    </row>
    <row r="141" spans="1:12" x14ac:dyDescent="0.35">
      <c r="A141" s="1"/>
      <c r="B141" s="6"/>
      <c r="C141" s="6"/>
      <c r="D141" s="6"/>
      <c r="E141" s="16"/>
      <c r="F141" s="16"/>
      <c r="G141" s="16"/>
      <c r="H141" s="6"/>
      <c r="J141" s="6"/>
      <c r="L141" s="6"/>
    </row>
    <row r="142" spans="1:12" x14ac:dyDescent="0.35">
      <c r="A142" s="1"/>
      <c r="B142" s="6"/>
      <c r="C142" s="6"/>
      <c r="D142" s="6"/>
      <c r="E142" s="16"/>
      <c r="F142" s="16"/>
      <c r="G142" s="16"/>
      <c r="H142" s="6"/>
      <c r="J142" s="6"/>
      <c r="L142" s="6"/>
    </row>
    <row r="143" spans="1:12" x14ac:dyDescent="0.35">
      <c r="A143" s="1"/>
      <c r="B143" s="6"/>
      <c r="C143" s="6"/>
      <c r="D143" s="6"/>
      <c r="E143" s="16"/>
      <c r="F143" s="16"/>
      <c r="G143" s="16"/>
      <c r="H143" s="6"/>
      <c r="J143" s="6"/>
      <c r="L143" s="6"/>
    </row>
    <row r="144" spans="1:12" x14ac:dyDescent="0.35">
      <c r="A144" s="1"/>
      <c r="B144" s="6"/>
      <c r="C144" s="6"/>
      <c r="D144" s="6"/>
      <c r="E144" s="16"/>
      <c r="F144" s="16"/>
      <c r="G144" s="16"/>
      <c r="H144" s="6"/>
      <c r="J144" s="6"/>
      <c r="L144" s="6"/>
    </row>
    <row r="145" spans="1:12" x14ac:dyDescent="0.35">
      <c r="A145" s="1"/>
      <c r="B145" s="6"/>
      <c r="C145" s="6"/>
      <c r="D145" s="6"/>
      <c r="E145" s="16"/>
      <c r="F145" s="16"/>
      <c r="G145" s="16"/>
      <c r="H145" s="6"/>
      <c r="J145" s="6"/>
      <c r="L145" s="6"/>
    </row>
    <row r="146" spans="1:12" x14ac:dyDescent="0.35">
      <c r="A146" s="1"/>
      <c r="B146" s="6"/>
      <c r="C146" s="6"/>
      <c r="D146" s="6"/>
      <c r="E146" s="16"/>
      <c r="F146" s="16"/>
      <c r="G146" s="16"/>
      <c r="H146" s="6"/>
      <c r="J146" s="6"/>
      <c r="L146" s="6"/>
    </row>
    <row r="147" spans="1:12" x14ac:dyDescent="0.35">
      <c r="A147" s="1"/>
      <c r="B147" s="6"/>
      <c r="C147" s="6"/>
      <c r="D147" s="6"/>
      <c r="E147" s="16"/>
      <c r="F147" s="16"/>
      <c r="G147" s="16"/>
      <c r="H147" s="6"/>
      <c r="J147" s="6"/>
      <c r="L147" s="6"/>
    </row>
    <row r="148" spans="1:12" x14ac:dyDescent="0.35">
      <c r="A148" s="1"/>
      <c r="B148" s="6"/>
      <c r="C148" s="6"/>
      <c r="D148" s="6"/>
      <c r="E148" s="16"/>
      <c r="F148" s="16"/>
      <c r="G148" s="16"/>
      <c r="H148" s="6"/>
      <c r="J148" s="6"/>
      <c r="L148" s="6"/>
    </row>
    <row r="149" spans="1:12" x14ac:dyDescent="0.35">
      <c r="A149" s="1"/>
      <c r="B149" s="6"/>
      <c r="C149" s="6"/>
      <c r="D149" s="6"/>
      <c r="E149" s="16"/>
      <c r="F149" s="16"/>
      <c r="G149" s="16"/>
      <c r="H149" s="6"/>
      <c r="J149" s="6"/>
      <c r="L149" s="6"/>
    </row>
    <row r="150" spans="1:12" x14ac:dyDescent="0.35">
      <c r="A150" s="1"/>
      <c r="B150" s="6"/>
      <c r="C150" s="6"/>
      <c r="D150" s="6"/>
      <c r="E150" s="16"/>
      <c r="F150" s="16"/>
      <c r="G150" s="16"/>
      <c r="H150" s="6"/>
      <c r="J150" s="6"/>
      <c r="L150" s="6"/>
    </row>
    <row r="151" spans="1:12" x14ac:dyDescent="0.35">
      <c r="A151" s="1"/>
      <c r="B151" s="6"/>
      <c r="C151" s="6"/>
      <c r="D151" s="6"/>
      <c r="E151" s="16"/>
      <c r="F151" s="16"/>
      <c r="G151" s="16"/>
      <c r="H151" s="6"/>
      <c r="J151" s="6"/>
      <c r="L151" s="6"/>
    </row>
    <row r="152" spans="1:12" x14ac:dyDescent="0.35">
      <c r="A152" s="1"/>
      <c r="B152" s="6"/>
      <c r="C152" s="6"/>
      <c r="D152" s="6"/>
      <c r="E152" s="16"/>
      <c r="F152" s="16"/>
      <c r="G152" s="16"/>
      <c r="H152" s="6"/>
      <c r="J152" s="6"/>
      <c r="L152" s="6"/>
    </row>
    <row r="153" spans="1:12" x14ac:dyDescent="0.35">
      <c r="A153" s="1"/>
      <c r="B153" s="6"/>
      <c r="C153" s="6"/>
      <c r="D153" s="6"/>
      <c r="E153" s="16"/>
      <c r="F153" s="16"/>
      <c r="G153" s="16"/>
      <c r="H153" s="6"/>
      <c r="J153" s="6"/>
      <c r="L153" s="6"/>
    </row>
    <row r="154" spans="1:12" x14ac:dyDescent="0.35">
      <c r="A154" s="1"/>
      <c r="B154" s="6"/>
      <c r="C154" s="6"/>
      <c r="D154" s="6"/>
      <c r="E154" s="16"/>
      <c r="F154" s="16"/>
      <c r="G154" s="16"/>
      <c r="H154" s="6"/>
      <c r="J154" s="6"/>
      <c r="L154" s="6"/>
    </row>
    <row r="155" spans="1:12" x14ac:dyDescent="0.35">
      <c r="A155" s="1"/>
      <c r="B155" s="6"/>
      <c r="C155" s="6"/>
      <c r="D155" s="6"/>
      <c r="E155" s="16"/>
      <c r="F155" s="16"/>
      <c r="G155" s="16"/>
      <c r="H155" s="6"/>
      <c r="J155" s="6"/>
      <c r="L155" s="6"/>
    </row>
    <row r="156" spans="1:12" x14ac:dyDescent="0.35">
      <c r="A156" s="1"/>
      <c r="B156" s="6"/>
      <c r="C156" s="6"/>
      <c r="D156" s="6"/>
      <c r="E156" s="16"/>
      <c r="F156" s="16"/>
      <c r="G156" s="16"/>
      <c r="H156" s="6"/>
      <c r="J156" s="6"/>
      <c r="L156" s="6"/>
    </row>
    <row r="157" spans="1:12" x14ac:dyDescent="0.35">
      <c r="A157" s="1"/>
      <c r="B157" s="6"/>
      <c r="C157" s="6"/>
      <c r="D157" s="6"/>
      <c r="E157" s="16"/>
      <c r="F157" s="16"/>
      <c r="G157" s="16"/>
      <c r="H157" s="6"/>
      <c r="J157" s="6"/>
      <c r="L157" s="6"/>
    </row>
    <row r="158" spans="1:12" x14ac:dyDescent="0.35">
      <c r="A158" s="1"/>
      <c r="B158" s="6"/>
      <c r="C158" s="6"/>
      <c r="D158" s="6"/>
      <c r="E158" s="16"/>
      <c r="F158" s="16"/>
      <c r="G158" s="16"/>
      <c r="H158" s="6"/>
      <c r="J158" s="6"/>
      <c r="L158" s="6"/>
    </row>
    <row r="159" spans="1:12" x14ac:dyDescent="0.35">
      <c r="A159" s="1"/>
      <c r="B159" s="6"/>
      <c r="C159" s="6"/>
      <c r="D159" s="6"/>
      <c r="E159" s="16"/>
      <c r="F159" s="16"/>
      <c r="G159" s="16"/>
      <c r="H159" s="6"/>
      <c r="J159" s="6"/>
      <c r="L159" s="6"/>
    </row>
    <row r="160" spans="1:12" x14ac:dyDescent="0.35">
      <c r="B160" s="7"/>
      <c r="E160" s="17"/>
      <c r="F160" s="17"/>
      <c r="G160" s="17"/>
    </row>
    <row r="161" spans="2:7" x14ac:dyDescent="0.35">
      <c r="B161" s="7"/>
      <c r="E161" s="17"/>
      <c r="F161" s="17"/>
      <c r="G161" s="17"/>
    </row>
    <row r="162" spans="2:7" x14ac:dyDescent="0.35">
      <c r="B162" s="7"/>
      <c r="E162" s="17"/>
      <c r="F162" s="17"/>
      <c r="G162" s="17"/>
    </row>
    <row r="163" spans="2:7" x14ac:dyDescent="0.35">
      <c r="B163" s="7"/>
      <c r="E163" s="17"/>
      <c r="F163" s="17"/>
      <c r="G163" s="17"/>
    </row>
    <row r="164" spans="2:7" x14ac:dyDescent="0.35">
      <c r="B164" s="7"/>
      <c r="E164" s="17"/>
      <c r="F164" s="17"/>
      <c r="G164" s="17"/>
    </row>
    <row r="165" spans="2:7" x14ac:dyDescent="0.35">
      <c r="B165" s="7"/>
      <c r="E165" s="17"/>
      <c r="F165" s="17"/>
      <c r="G165" s="17"/>
    </row>
    <row r="166" spans="2:7" x14ac:dyDescent="0.35">
      <c r="B166" s="7"/>
      <c r="E166" s="17"/>
      <c r="F166" s="17"/>
      <c r="G166" s="17"/>
    </row>
    <row r="167" spans="2:7" x14ac:dyDescent="0.35">
      <c r="B167" s="7"/>
      <c r="E167" s="17"/>
      <c r="F167" s="17"/>
      <c r="G167" s="17"/>
    </row>
    <row r="168" spans="2:7" x14ac:dyDescent="0.35">
      <c r="B168" s="7"/>
      <c r="E168" s="17"/>
      <c r="F168" s="17"/>
      <c r="G168" s="17"/>
    </row>
    <row r="169" spans="2:7" x14ac:dyDescent="0.35">
      <c r="B169" s="7"/>
      <c r="E169" s="17"/>
      <c r="F169" s="17"/>
      <c r="G169" s="17"/>
    </row>
    <row r="170" spans="2:7" x14ac:dyDescent="0.35">
      <c r="B170" s="7"/>
      <c r="E170" s="17"/>
      <c r="F170" s="17"/>
      <c r="G170" s="17"/>
    </row>
    <row r="171" spans="2:7" x14ac:dyDescent="0.35">
      <c r="B171" s="7"/>
      <c r="E171" s="17"/>
      <c r="F171" s="17"/>
      <c r="G171" s="17"/>
    </row>
    <row r="172" spans="2:7" x14ac:dyDescent="0.35">
      <c r="B172" s="7"/>
      <c r="E172" s="17"/>
      <c r="F172" s="17"/>
      <c r="G172" s="17"/>
    </row>
    <row r="173" spans="2:7" x14ac:dyDescent="0.35">
      <c r="B173" s="7"/>
      <c r="E173" s="17"/>
      <c r="F173" s="17"/>
      <c r="G173" s="17"/>
    </row>
    <row r="174" spans="2:7" x14ac:dyDescent="0.35">
      <c r="B174" s="7"/>
      <c r="E174" s="17"/>
      <c r="F174" s="17"/>
      <c r="G174" s="17"/>
    </row>
    <row r="175" spans="2:7" x14ac:dyDescent="0.35">
      <c r="B175" s="7"/>
      <c r="E175" s="17"/>
      <c r="F175" s="17"/>
      <c r="G175" s="17"/>
    </row>
    <row r="176" spans="2:7" x14ac:dyDescent="0.35">
      <c r="B176" s="7"/>
      <c r="E176" s="17"/>
      <c r="F176" s="17"/>
      <c r="G176" s="17"/>
    </row>
    <row r="177" spans="2:7" x14ac:dyDescent="0.35">
      <c r="B177" s="7"/>
      <c r="E177" s="17"/>
      <c r="F177" s="17"/>
      <c r="G177" s="17"/>
    </row>
    <row r="178" spans="2:7" x14ac:dyDescent="0.35">
      <c r="B178" s="7"/>
      <c r="E178" s="17"/>
      <c r="F178" s="17"/>
      <c r="G178" s="17"/>
    </row>
    <row r="179" spans="2:7" x14ac:dyDescent="0.35">
      <c r="B179" s="7"/>
      <c r="E179" s="17"/>
      <c r="F179" s="17"/>
      <c r="G179" s="17"/>
    </row>
    <row r="180" spans="2:7" x14ac:dyDescent="0.35">
      <c r="B180" s="7"/>
      <c r="E180" s="17"/>
      <c r="F180" s="17"/>
      <c r="G180" s="17"/>
    </row>
    <row r="181" spans="2:7" x14ac:dyDescent="0.35">
      <c r="B181" s="7"/>
      <c r="E181" s="17"/>
      <c r="F181" s="17"/>
      <c r="G181" s="17"/>
    </row>
    <row r="182" spans="2:7" x14ac:dyDescent="0.35">
      <c r="B182" s="7"/>
      <c r="E182" s="17"/>
      <c r="F182" s="17"/>
      <c r="G182" s="17"/>
    </row>
    <row r="183" spans="2:7" x14ac:dyDescent="0.35">
      <c r="B183" s="7"/>
      <c r="E183" s="17"/>
      <c r="F183" s="17"/>
      <c r="G183" s="17"/>
    </row>
    <row r="184" spans="2:7" x14ac:dyDescent="0.35">
      <c r="B184" s="7"/>
      <c r="E184" s="17"/>
      <c r="F184" s="17"/>
      <c r="G184" s="17"/>
    </row>
    <row r="185" spans="2:7" x14ac:dyDescent="0.35">
      <c r="B185" s="7"/>
      <c r="E185" s="17"/>
      <c r="F185" s="17"/>
      <c r="G185" s="17"/>
    </row>
    <row r="186" spans="2:7" x14ac:dyDescent="0.35">
      <c r="B186" s="7"/>
      <c r="E186" s="17"/>
      <c r="F186" s="17"/>
      <c r="G186" s="17"/>
    </row>
    <row r="187" spans="2:7" x14ac:dyDescent="0.35">
      <c r="B187" s="7"/>
      <c r="E187" s="17"/>
      <c r="F187" s="17"/>
      <c r="G187" s="17"/>
    </row>
    <row r="188" spans="2:7" x14ac:dyDescent="0.35">
      <c r="B188" s="7"/>
      <c r="E188" s="17"/>
      <c r="F188" s="17"/>
      <c r="G188" s="17"/>
    </row>
    <row r="189" spans="2:7" x14ac:dyDescent="0.35">
      <c r="B189" s="7"/>
      <c r="E189" s="17"/>
      <c r="F189" s="17"/>
      <c r="G189" s="17"/>
    </row>
    <row r="190" spans="2:7" x14ac:dyDescent="0.35">
      <c r="B190" s="7"/>
      <c r="E190" s="17"/>
      <c r="F190" s="17"/>
      <c r="G190" s="17"/>
    </row>
    <row r="191" spans="2:7" x14ac:dyDescent="0.35">
      <c r="B191" s="7"/>
      <c r="E191" s="17"/>
      <c r="F191" s="17"/>
      <c r="G191" s="17"/>
    </row>
    <row r="192" spans="2:7" x14ac:dyDescent="0.35">
      <c r="B192" s="7"/>
      <c r="E192" s="17"/>
      <c r="F192" s="17"/>
      <c r="G192" s="17"/>
    </row>
    <row r="193" spans="2:7" x14ac:dyDescent="0.35">
      <c r="B193" s="7"/>
      <c r="E193" s="17"/>
      <c r="F193" s="17"/>
      <c r="G193" s="17"/>
    </row>
    <row r="194" spans="2:7" x14ac:dyDescent="0.35">
      <c r="B194" s="7"/>
      <c r="E194" s="17"/>
      <c r="F194" s="17"/>
      <c r="G194" s="17"/>
    </row>
    <row r="195" spans="2:7" x14ac:dyDescent="0.35">
      <c r="B195" s="7"/>
      <c r="E195" s="17"/>
      <c r="F195" s="17"/>
      <c r="G195" s="17"/>
    </row>
    <row r="196" spans="2:7" x14ac:dyDescent="0.35">
      <c r="B196" s="7"/>
      <c r="E196" s="17"/>
      <c r="F196" s="17"/>
      <c r="G196" s="17"/>
    </row>
    <row r="197" spans="2:7" x14ac:dyDescent="0.35">
      <c r="B197" s="7"/>
      <c r="E197" s="17"/>
      <c r="F197" s="17"/>
      <c r="G197" s="17"/>
    </row>
    <row r="198" spans="2:7" x14ac:dyDescent="0.35">
      <c r="B198" s="7"/>
      <c r="E198" s="17"/>
      <c r="F198" s="17"/>
      <c r="G198" s="17"/>
    </row>
    <row r="199" spans="2:7" x14ac:dyDescent="0.35">
      <c r="B199" s="7"/>
      <c r="E199" s="17"/>
      <c r="F199" s="17"/>
      <c r="G199" s="17"/>
    </row>
    <row r="200" spans="2:7" x14ac:dyDescent="0.35">
      <c r="B200" s="7"/>
      <c r="E200" s="17"/>
      <c r="F200" s="17"/>
      <c r="G200" s="17"/>
    </row>
    <row r="201" spans="2:7" x14ac:dyDescent="0.35">
      <c r="B201" s="7"/>
      <c r="E201" s="17"/>
      <c r="F201" s="17"/>
      <c r="G201" s="17"/>
    </row>
    <row r="202" spans="2:7" x14ac:dyDescent="0.35">
      <c r="B202" s="7"/>
      <c r="E202" s="17"/>
      <c r="F202" s="17"/>
      <c r="G202" s="17"/>
    </row>
    <row r="203" spans="2:7" x14ac:dyDescent="0.35">
      <c r="B203" s="7"/>
      <c r="E203" s="17"/>
      <c r="F203" s="17"/>
      <c r="G203" s="17"/>
    </row>
    <row r="204" spans="2:7" x14ac:dyDescent="0.35">
      <c r="B204" s="7"/>
      <c r="E204" s="17"/>
      <c r="F204" s="17"/>
      <c r="G204" s="17"/>
    </row>
    <row r="205" spans="2:7" x14ac:dyDescent="0.35">
      <c r="B205" s="7"/>
      <c r="E205" s="17"/>
      <c r="F205" s="17"/>
      <c r="G205" s="17"/>
    </row>
    <row r="206" spans="2:7" x14ac:dyDescent="0.35">
      <c r="B206" s="7"/>
      <c r="E206" s="17"/>
      <c r="F206" s="17"/>
      <c r="G206" s="17"/>
    </row>
    <row r="207" spans="2:7" x14ac:dyDescent="0.35">
      <c r="B207" s="7"/>
      <c r="E207" s="17"/>
      <c r="F207" s="17"/>
      <c r="G207" s="17"/>
    </row>
    <row r="208" spans="2:7" x14ac:dyDescent="0.35">
      <c r="B208" s="7"/>
      <c r="E208" s="17"/>
      <c r="F208" s="17"/>
      <c r="G208" s="17"/>
    </row>
    <row r="209" spans="2:7" x14ac:dyDescent="0.35">
      <c r="B209" s="7"/>
      <c r="E209" s="17"/>
      <c r="F209" s="17"/>
      <c r="G209" s="17"/>
    </row>
    <row r="210" spans="2:7" x14ac:dyDescent="0.35">
      <c r="B210" s="7"/>
      <c r="E210" s="17"/>
      <c r="F210" s="17"/>
      <c r="G210" s="17"/>
    </row>
    <row r="211" spans="2:7" x14ac:dyDescent="0.35">
      <c r="B211" s="7"/>
      <c r="E211" s="17"/>
      <c r="F211" s="17"/>
      <c r="G211" s="17"/>
    </row>
    <row r="212" spans="2:7" x14ac:dyDescent="0.35">
      <c r="B212" s="7"/>
      <c r="E212" s="17"/>
      <c r="F212" s="17"/>
      <c r="G212" s="17"/>
    </row>
    <row r="213" spans="2:7" x14ac:dyDescent="0.35">
      <c r="B213" s="7"/>
      <c r="E213" s="17"/>
      <c r="F213" s="17"/>
      <c r="G213" s="17"/>
    </row>
    <row r="214" spans="2:7" x14ac:dyDescent="0.35">
      <c r="B214" s="7"/>
      <c r="E214" s="17"/>
      <c r="F214" s="17"/>
      <c r="G214" s="17"/>
    </row>
    <row r="215" spans="2:7" x14ac:dyDescent="0.35">
      <c r="B215" s="7"/>
      <c r="E215" s="17"/>
      <c r="F215" s="17"/>
      <c r="G215" s="17"/>
    </row>
    <row r="216" spans="2:7" x14ac:dyDescent="0.35">
      <c r="B216" s="7"/>
      <c r="E216" s="17"/>
      <c r="F216" s="17"/>
      <c r="G216" s="17"/>
    </row>
    <row r="217" spans="2:7" x14ac:dyDescent="0.35">
      <c r="B217" s="7"/>
      <c r="E217" s="17"/>
      <c r="F217" s="17"/>
      <c r="G217" s="17"/>
    </row>
    <row r="218" spans="2:7" x14ac:dyDescent="0.35">
      <c r="B218" s="7"/>
      <c r="E218" s="17"/>
      <c r="F218" s="17"/>
      <c r="G218" s="17"/>
    </row>
    <row r="219" spans="2:7" x14ac:dyDescent="0.35">
      <c r="B219" s="7"/>
      <c r="E219" s="17"/>
      <c r="F219" s="17"/>
      <c r="G219" s="17"/>
    </row>
    <row r="220" spans="2:7" x14ac:dyDescent="0.35">
      <c r="B220" s="7"/>
      <c r="E220" s="17"/>
      <c r="F220" s="17"/>
      <c r="G220" s="17"/>
    </row>
    <row r="221" spans="2:7" x14ac:dyDescent="0.35">
      <c r="B221" s="7"/>
      <c r="E221" s="17"/>
      <c r="F221" s="17"/>
      <c r="G221" s="17"/>
    </row>
    <row r="222" spans="2:7" x14ac:dyDescent="0.35">
      <c r="B222" s="7"/>
      <c r="E222" s="17"/>
      <c r="F222" s="17"/>
      <c r="G222" s="17"/>
    </row>
    <row r="223" spans="2:7" x14ac:dyDescent="0.35">
      <c r="B223" s="7"/>
      <c r="E223" s="17"/>
      <c r="F223" s="17"/>
      <c r="G223" s="17"/>
    </row>
    <row r="224" spans="2:7" x14ac:dyDescent="0.35">
      <c r="B224" s="7"/>
      <c r="E224" s="17"/>
      <c r="F224" s="17"/>
      <c r="G224" s="17"/>
    </row>
    <row r="225" spans="2:7" x14ac:dyDescent="0.35">
      <c r="B225" s="7"/>
      <c r="E225" s="17"/>
      <c r="F225" s="17"/>
      <c r="G225" s="17"/>
    </row>
    <row r="226" spans="2:7" x14ac:dyDescent="0.35">
      <c r="B226" s="7"/>
      <c r="E226" s="17"/>
      <c r="F226" s="17"/>
      <c r="G226" s="17"/>
    </row>
    <row r="227" spans="2:7" x14ac:dyDescent="0.35">
      <c r="B227" s="7"/>
      <c r="E227" s="17"/>
      <c r="F227" s="17"/>
      <c r="G227" s="17"/>
    </row>
    <row r="228" spans="2:7" x14ac:dyDescent="0.35">
      <c r="B228" s="7"/>
      <c r="E228" s="17"/>
      <c r="F228" s="17"/>
      <c r="G228" s="17"/>
    </row>
    <row r="229" spans="2:7" x14ac:dyDescent="0.35">
      <c r="B229" s="7"/>
      <c r="E229" s="17"/>
      <c r="F229" s="17"/>
      <c r="G229" s="17"/>
    </row>
    <row r="230" spans="2:7" x14ac:dyDescent="0.35">
      <c r="B230" s="7"/>
      <c r="E230" s="17"/>
      <c r="F230" s="17"/>
      <c r="G230" s="17"/>
    </row>
    <row r="231" spans="2:7" x14ac:dyDescent="0.35">
      <c r="B231" s="7"/>
      <c r="E231" s="17"/>
      <c r="F231" s="17"/>
      <c r="G231" s="17"/>
    </row>
    <row r="232" spans="2:7" x14ac:dyDescent="0.35">
      <c r="B232" s="7"/>
      <c r="E232" s="17"/>
      <c r="F232" s="17"/>
      <c r="G232" s="17"/>
    </row>
    <row r="233" spans="2:7" x14ac:dyDescent="0.35">
      <c r="B233" s="7"/>
      <c r="E233" s="17"/>
      <c r="F233" s="17"/>
      <c r="G233" s="17"/>
    </row>
    <row r="234" spans="2:7" x14ac:dyDescent="0.35">
      <c r="B234" s="7"/>
      <c r="E234" s="17"/>
      <c r="F234" s="17"/>
      <c r="G234" s="17"/>
    </row>
    <row r="235" spans="2:7" x14ac:dyDescent="0.35">
      <c r="B235" s="7"/>
      <c r="E235" s="17"/>
      <c r="F235" s="17"/>
      <c r="G235" s="17"/>
    </row>
    <row r="236" spans="2:7" x14ac:dyDescent="0.35">
      <c r="B236" s="7"/>
      <c r="E236" s="17"/>
      <c r="F236" s="17"/>
      <c r="G236" s="17"/>
    </row>
    <row r="237" spans="2:7" x14ac:dyDescent="0.35">
      <c r="B237" s="7"/>
      <c r="E237" s="17"/>
      <c r="F237" s="17"/>
      <c r="G237" s="17"/>
    </row>
    <row r="238" spans="2:7" x14ac:dyDescent="0.35">
      <c r="B238" s="7"/>
      <c r="E238" s="17"/>
      <c r="F238" s="17"/>
      <c r="G238" s="17"/>
    </row>
    <row r="239" spans="2:7" x14ac:dyDescent="0.35">
      <c r="B239" s="7"/>
      <c r="E239" s="17"/>
      <c r="F239" s="17"/>
      <c r="G239" s="17"/>
    </row>
    <row r="240" spans="2:7" x14ac:dyDescent="0.35">
      <c r="B240" s="7"/>
      <c r="E240" s="17"/>
      <c r="F240" s="17"/>
      <c r="G240" s="17"/>
    </row>
    <row r="241" spans="2:7" x14ac:dyDescent="0.35">
      <c r="B241" s="7"/>
      <c r="E241" s="17"/>
      <c r="F241" s="17"/>
      <c r="G241" s="17"/>
    </row>
    <row r="242" spans="2:7" x14ac:dyDescent="0.35">
      <c r="B242" s="7"/>
      <c r="E242" s="17"/>
      <c r="F242" s="17"/>
      <c r="G242" s="17"/>
    </row>
    <row r="243" spans="2:7" x14ac:dyDescent="0.35">
      <c r="B243" s="7"/>
      <c r="E243" s="17"/>
      <c r="F243" s="17"/>
      <c r="G243" s="17"/>
    </row>
    <row r="244" spans="2:7" x14ac:dyDescent="0.35">
      <c r="B244" s="7"/>
      <c r="E244" s="17"/>
      <c r="F244" s="17"/>
      <c r="G244" s="17"/>
    </row>
    <row r="245" spans="2:7" x14ac:dyDescent="0.35">
      <c r="B245" s="7"/>
      <c r="E245" s="17"/>
      <c r="F245" s="17"/>
      <c r="G245" s="17"/>
    </row>
  </sheetData>
  <mergeCells count="12">
    <mergeCell ref="B18:E18"/>
    <mergeCell ref="B17:C17"/>
    <mergeCell ref="A13:C13"/>
    <mergeCell ref="A2:A3"/>
    <mergeCell ref="B2:B3"/>
    <mergeCell ref="F13:G13"/>
    <mergeCell ref="H2:I2"/>
    <mergeCell ref="A5:C5"/>
    <mergeCell ref="A1:M1"/>
    <mergeCell ref="J2:K2"/>
    <mergeCell ref="L2:M2"/>
    <mergeCell ref="F5:G5"/>
  </mergeCells>
  <phoneticPr fontId="11" type="noConversion"/>
  <pageMargins left="0.51181102362204722" right="0.51181102362204722" top="0.39370078740157483" bottom="0.39370078740157483" header="0.31496062992125984" footer="0.31496062992125984"/>
  <pageSetup paperSize="8" scale="2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8"/>
  <sheetViews>
    <sheetView zoomScaleNormal="100" workbookViewId="0">
      <selection activeCell="B14" sqref="B14"/>
    </sheetView>
  </sheetViews>
  <sheetFormatPr defaultRowHeight="14.5" x14ac:dyDescent="0.35"/>
  <cols>
    <col min="1" max="1" width="6.1796875" customWidth="1"/>
    <col min="2" max="2" width="43.6328125" bestFit="1" customWidth="1"/>
    <col min="3" max="3" width="25.54296875" customWidth="1"/>
    <col min="4" max="4" width="14.453125" customWidth="1"/>
    <col min="5" max="5" width="40.1796875" customWidth="1"/>
  </cols>
  <sheetData>
    <row r="1" spans="2:5" ht="15" thickBot="1" x14ac:dyDescent="0.4"/>
    <row r="2" spans="2:5" ht="89.25" customHeight="1" thickBot="1" x14ac:dyDescent="0.4">
      <c r="B2" s="132" t="s">
        <v>27</v>
      </c>
      <c r="C2" s="133"/>
      <c r="D2" s="133"/>
      <c r="E2" s="134"/>
    </row>
    <row r="3" spans="2:5" x14ac:dyDescent="0.35">
      <c r="B3" s="59"/>
      <c r="C3" s="56" t="s">
        <v>28</v>
      </c>
      <c r="D3" s="57" t="s">
        <v>29</v>
      </c>
      <c r="E3" s="58" t="s">
        <v>30</v>
      </c>
    </row>
    <row r="4" spans="2:5" x14ac:dyDescent="0.35">
      <c r="B4" s="60">
        <v>1</v>
      </c>
      <c r="C4" s="46"/>
      <c r="D4" s="31"/>
      <c r="E4" s="55"/>
    </row>
    <row r="5" spans="2:5" x14ac:dyDescent="0.35">
      <c r="B5" s="60">
        <v>2</v>
      </c>
      <c r="C5" s="46"/>
      <c r="D5" s="31"/>
      <c r="E5" s="55"/>
    </row>
    <row r="6" spans="2:5" x14ac:dyDescent="0.35">
      <c r="B6" s="60">
        <v>3</v>
      </c>
      <c r="C6" s="46"/>
      <c r="D6" s="31"/>
      <c r="E6" s="55"/>
    </row>
    <row r="7" spans="2:5" x14ac:dyDescent="0.35">
      <c r="B7" s="11"/>
    </row>
    <row r="8" spans="2:5" x14ac:dyDescent="0.35">
      <c r="B8" s="11"/>
      <c r="D8" s="9"/>
      <c r="E8" s="10"/>
    </row>
    <row r="9" spans="2:5" x14ac:dyDescent="0.35">
      <c r="B9" t="s">
        <v>25</v>
      </c>
      <c r="E9" s="99"/>
    </row>
    <row r="11" spans="2:5" x14ac:dyDescent="0.35">
      <c r="B11" s="39" t="s">
        <v>26</v>
      </c>
    </row>
    <row r="12" spans="2:5" ht="54.65" customHeight="1" x14ac:dyDescent="0.35">
      <c r="B12" s="48"/>
    </row>
    <row r="13" spans="2:5" x14ac:dyDescent="0.35">
      <c r="B13" s="109" t="s">
        <v>43</v>
      </c>
      <c r="C13" s="108"/>
    </row>
    <row r="14" spans="2:5" x14ac:dyDescent="0.35">
      <c r="B14" s="107" t="s">
        <v>38</v>
      </c>
    </row>
    <row r="15" spans="2:5" x14ac:dyDescent="0.35">
      <c r="B15" s="107" t="s">
        <v>39</v>
      </c>
    </row>
    <row r="16" spans="2:5" x14ac:dyDescent="0.35">
      <c r="B16" s="107" t="s">
        <v>40</v>
      </c>
    </row>
    <row r="17" spans="2:2" x14ac:dyDescent="0.35">
      <c r="B17" s="107" t="s">
        <v>41</v>
      </c>
    </row>
    <row r="18" spans="2:2" x14ac:dyDescent="0.35">
      <c r="B18" s="107" t="s">
        <v>42</v>
      </c>
    </row>
  </sheetData>
  <mergeCells count="1">
    <mergeCell ref="B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BB05CE3FDB054CAC7B56D8143E7135" ma:contentTypeVersion="19" ma:contentTypeDescription="Create a new document." ma:contentTypeScope="" ma:versionID="78d5f752e07f0cedb51a4e1451caf791">
  <xsd:schema xmlns:xsd="http://www.w3.org/2001/XMLSchema" xmlns:xs="http://www.w3.org/2001/XMLSchema" xmlns:p="http://schemas.microsoft.com/office/2006/metadata/properties" xmlns:ns2="ae257340-0f4c-436b-88c7-31f885f2ba42" xmlns:ns3="013c30a8-76b9-4357-a999-24e8bf0a122e" targetNamespace="http://schemas.microsoft.com/office/2006/metadata/properties" ma:root="true" ma:fieldsID="624e47ebc540d4bd63aeb466f287ca9d" ns2:_="" ns3:_="">
    <xsd:import namespace="ae257340-0f4c-436b-88c7-31f885f2ba42"/>
    <xsd:import namespace="013c30a8-76b9-4357-a999-24e8bf0a122e"/>
    <xsd:element name="properties">
      <xsd:complexType>
        <xsd:sequence>
          <xsd:element name="documentManagement">
            <xsd:complexType>
              <xsd:all>
                <xsd:element ref="ns2:i2ow"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57340-0f4c-436b-88c7-31f885f2ba42" elementFormDefault="qualified">
    <xsd:import namespace="http://schemas.microsoft.com/office/2006/documentManagement/types"/>
    <xsd:import namespace="http://schemas.microsoft.com/office/infopath/2007/PartnerControls"/>
    <xsd:element name="i2ow" ma:index="8" nillable="true" ma:displayName="Number" ma:internalName="i2ow">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0d4c0de-d511-4305-a248-cfeab4e4173f}"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3c30a8-76b9-4357-a999-24e8bf0a122e" xsi:nil="true"/>
    <lcf76f155ced4ddcb4097134ff3c332f xmlns="ae257340-0f4c-436b-88c7-31f885f2ba42">
      <Terms xmlns="http://schemas.microsoft.com/office/infopath/2007/PartnerControls"/>
    </lcf76f155ced4ddcb4097134ff3c332f>
    <i2ow xmlns="ae257340-0f4c-436b-88c7-31f885f2ba42" xsi:nil="true"/>
  </documentManagement>
</p:properties>
</file>

<file path=customXml/itemProps1.xml><?xml version="1.0" encoding="utf-8"?>
<ds:datastoreItem xmlns:ds="http://schemas.openxmlformats.org/officeDocument/2006/customXml" ds:itemID="{468373B8-2EB1-427B-94F3-5C429A5D5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57340-0f4c-436b-88c7-31f885f2ba42"/>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A12BAA-8677-4058-9A4C-FE2F638310C6}">
  <ds:schemaRefs>
    <ds:schemaRef ds:uri="http://schemas.microsoft.com/sharepoint/v3/contenttype/forms"/>
  </ds:schemaRefs>
</ds:datastoreItem>
</file>

<file path=customXml/itemProps3.xml><?xml version="1.0" encoding="utf-8"?>
<ds:datastoreItem xmlns:ds="http://schemas.openxmlformats.org/officeDocument/2006/customXml" ds:itemID="{58C4D626-60E1-4862-85C7-A84E6DF2FD93}">
  <ds:schemaRefs>
    <ds:schemaRef ds:uri="http://purl.org/dc/dcmitype/"/>
    <ds:schemaRef ds:uri="http://www.w3.org/XML/1998/namespace"/>
    <ds:schemaRef ds:uri="013c30a8-76b9-4357-a999-24e8bf0a122e"/>
    <ds:schemaRef ds:uri="http://schemas.openxmlformats.org/package/2006/metadata/core-properties"/>
    <ds:schemaRef ds:uri="http://purl.org/dc/terms/"/>
    <ds:schemaRef ds:uri="http://schemas.microsoft.com/office/infopath/2007/PartnerControls"/>
    <ds:schemaRef ds:uri="ae257340-0f4c-436b-88c7-31f885f2ba42"/>
    <ds:schemaRef ds:uri="http://schemas.microsoft.com/office/2006/documentManagement/typ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Pre-qualification criteria</vt:lpstr>
      <vt:lpstr>Company Profile - Technical Ev.</vt:lpstr>
      <vt:lpstr>Score Totals</vt:lpstr>
      <vt:lpstr>'Pre-qualification criteria'!Print_Area</vt:lpstr>
    </vt:vector>
  </TitlesOfParts>
  <Manager/>
  <Company>Integration Umwelt &amp; Energie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Quigley</dc:creator>
  <cp:keywords/>
  <dc:description/>
  <cp:lastModifiedBy>Md Wahid Afsar</cp:lastModifiedBy>
  <cp:revision/>
  <dcterms:created xsi:type="dcterms:W3CDTF">2017-06-28T13:35:24Z</dcterms:created>
  <dcterms:modified xsi:type="dcterms:W3CDTF">2025-09-29T06:10:27Z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0x01010024BB05CE3FDB054CAC7B56D8143E7135</vt:lpwstr>
  </property>
  <property fmtid="{D5CDD505-2E9C-101B-9397-08002B2CF9AE}" pid="3" name="MediaServiceImageTags">
    <vt:lpwstr/>
  </property>
</Properties>
</file>